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0.201\本社サーバー\管理G\◆河端\自社請求書様式\HP掲載版アスコン_指定請求書\"/>
    </mc:Choice>
  </mc:AlternateContent>
  <xr:revisionPtr revIDLastSave="0" documentId="13_ncr:1_{0711BC23-34A7-4696-85C3-4D904FA67E05}" xr6:coauthVersionLast="47" xr6:coauthVersionMax="47" xr10:uidLastSave="{00000000-0000-0000-0000-000000000000}"/>
  <bookViews>
    <workbookView xWindow="-28908" yWindow="-108" windowWidth="29016" windowHeight="16416" activeTab="1" xr2:uid="{C7FCED71-B1B5-4E53-ACE0-B78597919515}"/>
  </bookViews>
  <sheets>
    <sheet name="記入例" sheetId="8" r:id="rId1"/>
    <sheet name="明細" sheetId="5" r:id="rId2"/>
    <sheet name="総括" sheetId="1" r:id="rId3"/>
    <sheet name="バージョン情報" sheetId="3" state="hidden" r:id="rId4"/>
  </sheets>
  <definedNames>
    <definedName name="_xlnm.Print_Area" localSheetId="0">記入例!$A$1:$AL$35</definedName>
    <definedName name="_xlnm.Print_Area" localSheetId="2">総括!$A$1:$V$58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K23" i="1"/>
  <c r="O23" i="1"/>
  <c r="F52" i="1"/>
  <c r="K52" i="1"/>
  <c r="O52" i="1"/>
  <c r="C26" i="5"/>
  <c r="J26" i="5" s="1"/>
  <c r="J53" i="5" s="1"/>
  <c r="C27" i="5"/>
  <c r="J27" i="5" s="1"/>
  <c r="J25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38" i="5"/>
  <c r="N38" i="1"/>
  <c r="S52" i="1"/>
  <c r="S43" i="1"/>
  <c r="S44" i="1"/>
  <c r="S45" i="1"/>
  <c r="S46" i="1"/>
  <c r="S47" i="1"/>
  <c r="S48" i="1"/>
  <c r="S49" i="1"/>
  <c r="S50" i="1"/>
  <c r="S51" i="1"/>
  <c r="S42" i="1"/>
  <c r="O43" i="1"/>
  <c r="O44" i="1"/>
  <c r="O45" i="1"/>
  <c r="O46" i="1"/>
  <c r="O47" i="1"/>
  <c r="O48" i="1"/>
  <c r="O49" i="1"/>
  <c r="O50" i="1"/>
  <c r="O51" i="1"/>
  <c r="O42" i="1"/>
  <c r="K43" i="1"/>
  <c r="K44" i="1"/>
  <c r="K45" i="1"/>
  <c r="K46" i="1"/>
  <c r="K47" i="1"/>
  <c r="K48" i="1"/>
  <c r="K49" i="1"/>
  <c r="K50" i="1"/>
  <c r="K51" i="1"/>
  <c r="K42" i="1"/>
  <c r="F43" i="1"/>
  <c r="F44" i="1"/>
  <c r="F45" i="1"/>
  <c r="F46" i="1"/>
  <c r="F47" i="1"/>
  <c r="F48" i="1"/>
  <c r="F49" i="1"/>
  <c r="F50" i="1"/>
  <c r="F51" i="1"/>
  <c r="F42" i="1"/>
  <c r="B43" i="1"/>
  <c r="B44" i="1"/>
  <c r="B45" i="1"/>
  <c r="B46" i="1"/>
  <c r="B47" i="1"/>
  <c r="B48" i="1"/>
  <c r="B49" i="1"/>
  <c r="B50" i="1"/>
  <c r="B51" i="1"/>
  <c r="B42" i="1"/>
  <c r="N39" i="1"/>
  <c r="Q38" i="1"/>
  <c r="T37" i="1"/>
  <c r="T36" i="1"/>
  <c r="N37" i="1"/>
  <c r="N36" i="1"/>
  <c r="N35" i="1"/>
  <c r="F36" i="1"/>
  <c r="F35" i="1"/>
  <c r="R33" i="1"/>
  <c r="N33" i="1"/>
  <c r="C53" i="5" l="1"/>
  <c r="D32" i="5"/>
  <c r="G32" i="5"/>
  <c r="G33" i="5"/>
  <c r="G34" i="5"/>
  <c r="H35" i="5"/>
  <c r="C33" i="5"/>
  <c r="J54" i="5" l="1"/>
  <c r="C54" i="5"/>
  <c r="D8" i="1"/>
  <c r="D37" i="1" s="1"/>
  <c r="A29" i="5"/>
  <c r="C7" i="5" l="1"/>
  <c r="C34" i="5" s="1"/>
  <c r="AD23" i="8"/>
  <c r="AA12" i="8" s="1"/>
  <c r="U26" i="8"/>
  <c r="N13" i="8" s="1"/>
  <c r="J51" i="5"/>
  <c r="H51" i="5"/>
  <c r="G51" i="5"/>
  <c r="F51" i="5"/>
  <c r="B51" i="5"/>
  <c r="A51" i="5"/>
  <c r="J50" i="5"/>
  <c r="H50" i="5"/>
  <c r="G50" i="5"/>
  <c r="F50" i="5"/>
  <c r="B50" i="5"/>
  <c r="A50" i="5"/>
  <c r="J49" i="5"/>
  <c r="H49" i="5"/>
  <c r="G49" i="5"/>
  <c r="F49" i="5"/>
  <c r="B49" i="5"/>
  <c r="A49" i="5"/>
  <c r="J48" i="5"/>
  <c r="H48" i="5"/>
  <c r="G48" i="5"/>
  <c r="F48" i="5"/>
  <c r="B48" i="5"/>
  <c r="A48" i="5"/>
  <c r="J47" i="5"/>
  <c r="H47" i="5"/>
  <c r="G47" i="5"/>
  <c r="F47" i="5"/>
  <c r="B47" i="5"/>
  <c r="A47" i="5"/>
  <c r="J46" i="5"/>
  <c r="H46" i="5"/>
  <c r="G46" i="5"/>
  <c r="F46" i="5"/>
  <c r="B46" i="5"/>
  <c r="A46" i="5"/>
  <c r="J45" i="5"/>
  <c r="H45" i="5"/>
  <c r="G45" i="5"/>
  <c r="F45" i="5"/>
  <c r="B45" i="5"/>
  <c r="A45" i="5"/>
  <c r="J44" i="5"/>
  <c r="H44" i="5"/>
  <c r="G44" i="5"/>
  <c r="F44" i="5"/>
  <c r="B44" i="5"/>
  <c r="A44" i="5"/>
  <c r="J43" i="5"/>
  <c r="H43" i="5"/>
  <c r="G43" i="5"/>
  <c r="F43" i="5"/>
  <c r="B43" i="5"/>
  <c r="A43" i="5"/>
  <c r="J42" i="5"/>
  <c r="H42" i="5"/>
  <c r="G42" i="5"/>
  <c r="F42" i="5"/>
  <c r="B42" i="5"/>
  <c r="A42" i="5"/>
  <c r="J41" i="5"/>
  <c r="H41" i="5"/>
  <c r="G41" i="5"/>
  <c r="F41" i="5"/>
  <c r="B41" i="5"/>
  <c r="A41" i="5"/>
  <c r="J40" i="5"/>
  <c r="H40" i="5"/>
  <c r="G40" i="5"/>
  <c r="F40" i="5"/>
  <c r="B40" i="5"/>
  <c r="A40" i="5"/>
  <c r="J39" i="5"/>
  <c r="H39" i="5"/>
  <c r="G39" i="5"/>
  <c r="F39" i="5"/>
  <c r="B39" i="5"/>
  <c r="A39" i="5"/>
  <c r="J38" i="5"/>
  <c r="H38" i="5"/>
  <c r="G38" i="5"/>
  <c r="F38" i="5"/>
  <c r="B38" i="5"/>
  <c r="A38" i="5"/>
  <c r="J30" i="5"/>
  <c r="G30" i="5"/>
  <c r="J52" i="5"/>
</calcChain>
</file>

<file path=xl/sharedStrings.xml><?xml version="1.0" encoding="utf-8"?>
<sst xmlns="http://schemas.openxmlformats.org/spreadsheetml/2006/main" count="192" uniqueCount="98">
  <si>
    <t>【指定請求書提出について】</t>
    <rPh sb="1" eb="3">
      <t>シテイ</t>
    </rPh>
    <rPh sb="3" eb="6">
      <t>セイキュウショ</t>
    </rPh>
    <rPh sb="6" eb="8">
      <t>テイシュツ</t>
    </rPh>
    <phoneticPr fontId="10"/>
  </si>
  <si>
    <r>
      <t>【請求明細書　</t>
    </r>
    <r>
      <rPr>
        <b/>
        <sz val="14"/>
        <color indexed="10"/>
        <rFont val="ＭＳ Ｐゴシック"/>
        <family val="3"/>
        <charset val="128"/>
      </rPr>
      <t>記入例</t>
    </r>
    <r>
      <rPr>
        <b/>
        <sz val="14"/>
        <color indexed="10"/>
        <rFont val="ＭＳ Ｐゴシック"/>
        <family val="3"/>
        <charset val="128"/>
      </rPr>
      <t>＜赤色文字＞　</t>
    </r>
    <r>
      <rPr>
        <b/>
        <sz val="14"/>
        <color indexed="30"/>
        <rFont val="ＭＳ Ｐゴシック"/>
        <family val="3"/>
        <charset val="128"/>
      </rPr>
      <t>留意点＜青色文字＞</t>
    </r>
    <r>
      <rPr>
        <b/>
        <sz val="14"/>
        <rFont val="ＭＳ Ｐゴシック"/>
        <family val="3"/>
        <charset val="128"/>
      </rPr>
      <t>】</t>
    </r>
    <rPh sb="1" eb="3">
      <t>セイキュウ</t>
    </rPh>
    <rPh sb="3" eb="6">
      <t>メイサイショ</t>
    </rPh>
    <rPh sb="7" eb="9">
      <t>キニュウ</t>
    </rPh>
    <rPh sb="9" eb="10">
      <t>レイ</t>
    </rPh>
    <rPh sb="11" eb="12">
      <t>アカ</t>
    </rPh>
    <rPh sb="12" eb="13">
      <t>イロ</t>
    </rPh>
    <rPh sb="13" eb="15">
      <t>モジ</t>
    </rPh>
    <rPh sb="17" eb="19">
      <t>リュウイ</t>
    </rPh>
    <rPh sb="19" eb="20">
      <t>テン</t>
    </rPh>
    <rPh sb="21" eb="23">
      <t>アオイロ</t>
    </rPh>
    <rPh sb="23" eb="25">
      <t>モジ</t>
    </rPh>
    <phoneticPr fontId="10"/>
  </si>
  <si>
    <r>
      <t>【請求総括表　</t>
    </r>
    <r>
      <rPr>
        <b/>
        <sz val="14"/>
        <color indexed="10"/>
        <rFont val="ＭＳ Ｐゴシック"/>
        <family val="3"/>
        <charset val="128"/>
      </rPr>
      <t>記入例</t>
    </r>
    <r>
      <rPr>
        <b/>
        <sz val="14"/>
        <color indexed="10"/>
        <rFont val="ＭＳ Ｐゴシック"/>
        <family val="3"/>
        <charset val="128"/>
      </rPr>
      <t>＜赤色文字＞　</t>
    </r>
    <r>
      <rPr>
        <b/>
        <sz val="14"/>
        <color indexed="30"/>
        <rFont val="ＭＳ Ｐゴシック"/>
        <family val="3"/>
        <charset val="128"/>
      </rPr>
      <t>留意点＜青色文字＞</t>
    </r>
    <r>
      <rPr>
        <b/>
        <sz val="14"/>
        <rFont val="ＭＳ Ｐゴシック"/>
        <family val="3"/>
        <charset val="128"/>
      </rPr>
      <t>】</t>
    </r>
    <rPh sb="1" eb="3">
      <t>セイキュウ</t>
    </rPh>
    <rPh sb="3" eb="6">
      <t>ソウカツヒョウ</t>
    </rPh>
    <rPh sb="7" eb="9">
      <t>キニュウ</t>
    </rPh>
    <rPh sb="9" eb="10">
      <t>レイ</t>
    </rPh>
    <rPh sb="11" eb="12">
      <t>アカ</t>
    </rPh>
    <rPh sb="12" eb="13">
      <t>イロ</t>
    </rPh>
    <rPh sb="13" eb="15">
      <t>モジ</t>
    </rPh>
    <rPh sb="17" eb="19">
      <t>リュウイ</t>
    </rPh>
    <rPh sb="19" eb="20">
      <t>テン</t>
    </rPh>
    <rPh sb="21" eb="23">
      <t>アオイロ</t>
    </rPh>
    <rPh sb="23" eb="25">
      <t>モジ</t>
    </rPh>
    <phoneticPr fontId="10"/>
  </si>
  <si>
    <t>の部分に必要事項を入力してください。</t>
    <rPh sb="1" eb="3">
      <t>ブブン</t>
    </rPh>
    <rPh sb="4" eb="6">
      <t>ヒツヨウ</t>
    </rPh>
    <rPh sb="6" eb="8">
      <t>ジコウ</t>
    </rPh>
    <rPh sb="9" eb="11">
      <t>ニュウリョク</t>
    </rPh>
    <phoneticPr fontId="10"/>
  </si>
  <si>
    <t>請求明細書（控）</t>
    <rPh sb="0" eb="2">
      <t>セイキュウ</t>
    </rPh>
    <rPh sb="2" eb="5">
      <t>メイサイショ</t>
    </rPh>
    <rPh sb="6" eb="7">
      <t>ヒカエ</t>
    </rPh>
    <phoneticPr fontId="1"/>
  </si>
  <si>
    <t>請求書総括表（控）</t>
    <rPh sb="0" eb="3">
      <t>セイキュウショ</t>
    </rPh>
    <rPh sb="3" eb="6">
      <t>ソウカツヒョウ</t>
    </rPh>
    <rPh sb="7" eb="8">
      <t>ヒカエ</t>
    </rPh>
    <phoneticPr fontId="1"/>
  </si>
  <si>
    <t>川口アスコン　御中</t>
    <rPh sb="0" eb="2">
      <t>カワグチ</t>
    </rPh>
    <rPh sb="7" eb="9">
      <t>オンチュウ</t>
    </rPh>
    <phoneticPr fontId="1"/>
  </si>
  <si>
    <t>登録された業者コードを明記してください</t>
    <rPh sb="0" eb="2">
      <t>トウロク</t>
    </rPh>
    <rPh sb="5" eb="7">
      <t>ギョウシャ</t>
    </rPh>
    <rPh sb="11" eb="13">
      <t>メイキ</t>
    </rPh>
    <phoneticPr fontId="10"/>
  </si>
  <si>
    <t>年</t>
    <rPh sb="0" eb="1">
      <t>ネン</t>
    </rPh>
    <phoneticPr fontId="1"/>
  </si>
  <si>
    <t>月末締</t>
    <rPh sb="0" eb="1">
      <t>ガツ</t>
    </rPh>
    <rPh sb="1" eb="3">
      <t>マツジ</t>
    </rPh>
    <phoneticPr fontId="1"/>
  </si>
  <si>
    <t>業者コード</t>
    <rPh sb="0" eb="2">
      <t>ギョウシャ</t>
    </rPh>
    <phoneticPr fontId="1"/>
  </si>
  <si>
    <t>402-</t>
    <phoneticPr fontId="1"/>
  </si>
  <si>
    <t>印</t>
    <rPh sb="0" eb="1">
      <t>イン</t>
    </rPh>
    <phoneticPr fontId="1"/>
  </si>
  <si>
    <t>会社名</t>
    <rPh sb="0" eb="3">
      <t>カイシャメイ</t>
    </rPh>
    <phoneticPr fontId="1"/>
  </si>
  <si>
    <t>△△△株式会社</t>
    <rPh sb="3" eb="7">
      <t>カブシキガイシャ</t>
    </rPh>
    <phoneticPr fontId="1"/>
  </si>
  <si>
    <t>工場名</t>
    <rPh sb="0" eb="2">
      <t>コウジョウ</t>
    </rPh>
    <rPh sb="2" eb="3">
      <t>メイ</t>
    </rPh>
    <phoneticPr fontId="1"/>
  </si>
  <si>
    <t>新郷工場</t>
    <rPh sb="0" eb="2">
      <t>シンゴウ</t>
    </rPh>
    <rPh sb="2" eb="4">
      <t>コウジョウ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</si>
  <si>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</si>
  <si>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</si>
  <si>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請求金額
(消費税込)</t>
    <rPh sb="0" eb="2">
      <t>セイキュウ</t>
    </rPh>
    <rPh sb="2" eb="4">
      <t>キンガク</t>
    </rPh>
    <rPh sb="6" eb="9">
      <t>ショウヒゼイ</t>
    </rPh>
    <rPh sb="9" eb="10">
      <t>コミ</t>
    </rPh>
    <phoneticPr fontId="1"/>
  </si>
  <si>
    <t>銀行名</t>
    <rPh sb="0" eb="3">
      <t>ギンコウメイ</t>
    </rPh>
    <phoneticPr fontId="1"/>
  </si>
  <si>
    <t>○×銀行</t>
    <rPh sb="2" eb="4">
      <t>ギンコウ</t>
    </rPh>
    <phoneticPr fontId="1"/>
  </si>
  <si>
    <t>支店名</t>
    <rPh sb="0" eb="3">
      <t>シテンメイ</t>
    </rPh>
    <phoneticPr fontId="1"/>
  </si>
  <si>
    <t>××支店</t>
    <rPh sb="2" eb="4">
      <t>シテン</t>
    </rPh>
    <phoneticPr fontId="1"/>
  </si>
  <si>
    <t>請求金額（税抜）</t>
    <rPh sb="0" eb="2">
      <t>セイキュウ</t>
    </rPh>
    <rPh sb="2" eb="4">
      <t>キンガク</t>
    </rPh>
    <rPh sb="5" eb="7">
      <t>ゼイヌキ</t>
    </rPh>
    <phoneticPr fontId="1"/>
  </si>
  <si>
    <t>口座番号</t>
    <rPh sb="0" eb="2">
      <t>コウザ</t>
    </rPh>
    <rPh sb="2" eb="4">
      <t>バンゴウ</t>
    </rPh>
    <phoneticPr fontId="1"/>
  </si>
  <si>
    <t>当座</t>
    <rPh sb="0" eb="2">
      <t>トウザ</t>
    </rPh>
    <phoneticPr fontId="1"/>
  </si>
  <si>
    <t>口座名カナ</t>
    <rPh sb="0" eb="2">
      <t>コウザ</t>
    </rPh>
    <rPh sb="2" eb="3">
      <t>メイ</t>
    </rPh>
    <phoneticPr fontId="1"/>
  </si>
  <si>
    <t>サンカクサンカクサンカク（カ</t>
    <phoneticPr fontId="1"/>
  </si>
  <si>
    <t>日付</t>
    <rPh sb="0" eb="2">
      <t>ヒヅケ</t>
    </rPh>
    <phoneticPr fontId="1"/>
  </si>
  <si>
    <t>品名・仕様等</t>
    <rPh sb="0" eb="2">
      <t>ヒンメイ</t>
    </rPh>
    <rPh sb="3" eb="5">
      <t>シヨウ</t>
    </rPh>
    <rPh sb="5" eb="6">
      <t>トウ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</si>
  <si>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</si>
  <si>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</si>
  <si>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</si>
  <si>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No.</t>
    <phoneticPr fontId="1"/>
  </si>
  <si>
    <t>納入先</t>
    <rPh sb="0" eb="3">
      <t>ノウニュウサキ</t>
    </rPh>
    <phoneticPr fontId="1"/>
  </si>
  <si>
    <t>金額（税抜）</t>
    <rPh sb="0" eb="2">
      <t>キンガク</t>
    </rPh>
    <rPh sb="3" eb="5">
      <t>ゼイヌキ</t>
    </rPh>
    <phoneticPr fontId="1"/>
  </si>
  <si>
    <t>1/1</t>
    <phoneticPr fontId="1"/>
  </si>
  <si>
    <t>○○材</t>
    <rPh sb="2" eb="3">
      <t>ザイ</t>
    </rPh>
    <phoneticPr fontId="1"/>
  </si>
  <si>
    <t>個</t>
    <rPh sb="0" eb="1">
      <t>コ</t>
    </rPh>
    <phoneticPr fontId="1"/>
  </si>
  <si>
    <t>新郷工場</t>
    <rPh sb="0" eb="4">
      <t>シンゴウコウジョウ</t>
    </rPh>
    <phoneticPr fontId="1"/>
  </si>
  <si>
    <t>1/2</t>
    <phoneticPr fontId="1"/>
  </si>
  <si>
    <t>別紙明細の通り</t>
    <rPh sb="0" eb="4">
      <t>ベッシメイサイ</t>
    </rPh>
    <rPh sb="5" eb="6">
      <t>トオ</t>
    </rPh>
    <phoneticPr fontId="1"/>
  </si>
  <si>
    <t>留意事項</t>
    <rPh sb="0" eb="2">
      <t>リュウイ</t>
    </rPh>
    <rPh sb="2" eb="4">
      <t>ジコウ</t>
    </rPh>
    <phoneticPr fontId="10"/>
  </si>
  <si>
    <t>・</t>
    <phoneticPr fontId="1"/>
  </si>
  <si>
    <r>
      <t>１．納入先毎に</t>
    </r>
    <r>
      <rPr>
        <sz val="11"/>
        <color indexed="17"/>
        <rFont val="HG丸ｺﾞｼｯｸM-PRO"/>
        <family val="3"/>
        <charset val="128"/>
      </rPr>
      <t>請求明細書</t>
    </r>
    <r>
      <rPr>
        <sz val="11"/>
        <rFont val="HG丸ｺﾞｼｯｸM-PRO"/>
        <family val="3"/>
        <charset val="128"/>
      </rPr>
      <t>を作成してください。</t>
    </r>
    <rPh sb="2" eb="5">
      <t>ノウニュウサキ</t>
    </rPh>
    <rPh sb="5" eb="6">
      <t>ゴト</t>
    </rPh>
    <rPh sb="7" eb="9">
      <t>セイキュウ</t>
    </rPh>
    <rPh sb="9" eb="12">
      <t>メイサイショ</t>
    </rPh>
    <rPh sb="13" eb="15">
      <t>サクセイ</t>
    </rPh>
    <phoneticPr fontId="10"/>
  </si>
  <si>
    <t>但し、第2工場、大門事業所への請求は新郷工場を選択してください</t>
    <rPh sb="0" eb="1">
      <t>タダ</t>
    </rPh>
    <rPh sb="3" eb="4">
      <t>ダイ</t>
    </rPh>
    <rPh sb="5" eb="7">
      <t>コウジョウ</t>
    </rPh>
    <rPh sb="8" eb="10">
      <t>ダイモン</t>
    </rPh>
    <rPh sb="10" eb="13">
      <t>ジギョウショ</t>
    </rPh>
    <rPh sb="15" eb="17">
      <t>セイキュウ</t>
    </rPh>
    <rPh sb="18" eb="22">
      <t>シンゴウコウジョウ</t>
    </rPh>
    <rPh sb="23" eb="25">
      <t>センタク</t>
    </rPh>
    <phoneticPr fontId="1"/>
  </si>
  <si>
    <t>３．提出数</t>
    <rPh sb="2" eb="4">
      <t>テイシュツ</t>
    </rPh>
    <rPh sb="4" eb="5">
      <t>スウ</t>
    </rPh>
    <phoneticPr fontId="10"/>
  </si>
  <si>
    <t>消費税の入力をお忘れなく</t>
    <rPh sb="0" eb="3">
      <t>ショウヒゼイ</t>
    </rPh>
    <rPh sb="4" eb="6">
      <t>ニュウリョク</t>
    </rPh>
    <rPh sb="8" eb="9">
      <t>ワス</t>
    </rPh>
    <phoneticPr fontId="10"/>
  </si>
  <si>
    <r>
      <t>・</t>
    </r>
    <r>
      <rPr>
        <sz val="11"/>
        <color indexed="17"/>
        <rFont val="HG丸ｺﾞｼｯｸM-PRO"/>
        <family val="3"/>
        <charset val="128"/>
      </rPr>
      <t>請求明細書</t>
    </r>
    <r>
      <rPr>
        <sz val="11"/>
        <rFont val="HG丸ｺﾞｼｯｸM-PRO"/>
        <family val="3"/>
        <charset val="128"/>
      </rPr>
      <t>は「②経理宛て」のみを提出してください。</t>
    </r>
    <rPh sb="1" eb="3">
      <t>セイキュウ</t>
    </rPh>
    <rPh sb="3" eb="6">
      <t>メイサイショ</t>
    </rPh>
    <rPh sb="9" eb="11">
      <t>ケイリ</t>
    </rPh>
    <rPh sb="11" eb="12">
      <t>ア</t>
    </rPh>
    <rPh sb="17" eb="19">
      <t>テイシュツ</t>
    </rPh>
    <phoneticPr fontId="10"/>
  </si>
  <si>
    <t>②経理宛て</t>
    <rPh sb="1" eb="3">
      <t>ケイリ</t>
    </rPh>
    <rPh sb="3" eb="4">
      <t>ア</t>
    </rPh>
    <phoneticPr fontId="1"/>
  </si>
  <si>
    <t>合計　（消費税抜き）</t>
    <rPh sb="0" eb="2">
      <t>ゴウケイ</t>
    </rPh>
    <rPh sb="4" eb="7">
      <t>ショウヒゼイ</t>
    </rPh>
    <rPh sb="7" eb="8">
      <t>ヌ</t>
    </rPh>
    <phoneticPr fontId="1"/>
  </si>
  <si>
    <t>※貴社任意の内訳書を添付する場合、Ａ４サイズで提出してください。</t>
    <rPh sb="1" eb="3">
      <t>キシャ</t>
    </rPh>
    <rPh sb="3" eb="5">
      <t>ニンイ</t>
    </rPh>
    <rPh sb="6" eb="9">
      <t>ウチワケショ</t>
    </rPh>
    <rPh sb="10" eb="12">
      <t>テンプ</t>
    </rPh>
    <rPh sb="14" eb="16">
      <t>バアイ</t>
    </rPh>
    <rPh sb="23" eb="25">
      <t>テイシュツ</t>
    </rPh>
    <phoneticPr fontId="10"/>
  </si>
  <si>
    <t>■留意点</t>
    <rPh sb="1" eb="2">
      <t>トメ</t>
    </rPh>
    <rPh sb="2" eb="3">
      <t>イ</t>
    </rPh>
    <rPh sb="3" eb="4">
      <t>テン</t>
    </rPh>
    <phoneticPr fontId="10"/>
  </si>
  <si>
    <t>４．登録された業者コードは必ず記入してください。</t>
    <rPh sb="2" eb="4">
      <t>トウロク</t>
    </rPh>
    <rPh sb="7" eb="9">
      <t>ギョウシャ</t>
    </rPh>
    <rPh sb="13" eb="14">
      <t>カナラ</t>
    </rPh>
    <rPh sb="15" eb="17">
      <t>キニュウ</t>
    </rPh>
    <phoneticPr fontId="10"/>
  </si>
  <si>
    <r>
      <t>・その他、</t>
    </r>
    <r>
      <rPr>
        <b/>
        <u/>
        <sz val="11"/>
        <color theme="8"/>
        <rFont val="HG丸ｺﾞｼｯｸM-PRO"/>
        <family val="3"/>
        <charset val="128"/>
      </rPr>
      <t>消費税など計算式は設定していません。任意で設定されて結構です</t>
    </r>
    <r>
      <rPr>
        <sz val="11"/>
        <color theme="8"/>
        <rFont val="HG丸ｺﾞｼｯｸM-PRO"/>
        <family val="3"/>
        <charset val="128"/>
      </rPr>
      <t>。</t>
    </r>
    <rPh sb="3" eb="4">
      <t>タ</t>
    </rPh>
    <rPh sb="5" eb="8">
      <t>ショウヒゼイ</t>
    </rPh>
    <rPh sb="10" eb="12">
      <t>ケイサン</t>
    </rPh>
    <rPh sb="12" eb="13">
      <t>シキ</t>
    </rPh>
    <rPh sb="14" eb="16">
      <t>セッテイ</t>
    </rPh>
    <rPh sb="23" eb="25">
      <t>ニンイ</t>
    </rPh>
    <rPh sb="26" eb="28">
      <t>セッテイ</t>
    </rPh>
    <rPh sb="31" eb="33">
      <t>ケッコウ</t>
    </rPh>
    <phoneticPr fontId="10"/>
  </si>
  <si>
    <t>・指定請求書に内訳が書ききれない場合、「別紙明細書の通り」として、貴社任意の請求内訳書を添付でも可能です。</t>
    <rPh sb="1" eb="3">
      <t>シテイ</t>
    </rPh>
    <rPh sb="3" eb="6">
      <t>セイキュウショ</t>
    </rPh>
    <rPh sb="7" eb="9">
      <t>ウチワケ</t>
    </rPh>
    <rPh sb="10" eb="11">
      <t>カ</t>
    </rPh>
    <rPh sb="16" eb="18">
      <t>バアイ</t>
    </rPh>
    <rPh sb="20" eb="22">
      <t>ベッシ</t>
    </rPh>
    <rPh sb="22" eb="25">
      <t>メイサイショ</t>
    </rPh>
    <rPh sb="26" eb="27">
      <t>トオ</t>
    </rPh>
    <rPh sb="33" eb="35">
      <t>キシャ</t>
    </rPh>
    <rPh sb="35" eb="37">
      <t>ニンイ</t>
    </rPh>
    <rPh sb="38" eb="40">
      <t>セイキュウ</t>
    </rPh>
    <rPh sb="40" eb="43">
      <t>ウチワケショ</t>
    </rPh>
    <rPh sb="44" eb="46">
      <t>テンプ</t>
    </rPh>
    <rPh sb="48" eb="50">
      <t>カノウ</t>
    </rPh>
    <phoneticPr fontId="10"/>
  </si>
  <si>
    <t>－　請求書に関する問い合わせ先　－</t>
    <rPh sb="3" eb="6">
      <t>セイキュウショ</t>
    </rPh>
    <rPh sb="7" eb="8">
      <t>カン</t>
    </rPh>
    <rPh sb="10" eb="11">
      <t>ト</t>
    </rPh>
    <rPh sb="12" eb="13">
      <t>ア</t>
    </rPh>
    <rPh sb="16" eb="17">
      <t>サキ</t>
    </rPh>
    <phoneticPr fontId="10"/>
  </si>
  <si>
    <t>・口座名カナには会社名をカタカナで記入してください。</t>
    <rPh sb="1" eb="3">
      <t>コウザ</t>
    </rPh>
    <rPh sb="3" eb="4">
      <t>メイ</t>
    </rPh>
    <rPh sb="8" eb="10">
      <t>カイシャ</t>
    </rPh>
    <rPh sb="17" eb="19">
      <t>キニュウ</t>
    </rPh>
    <phoneticPr fontId="10"/>
  </si>
  <si>
    <t>住所</t>
    <rPh sb="0" eb="2">
      <t>ジュウショ</t>
    </rPh>
    <phoneticPr fontId="1"/>
  </si>
  <si>
    <t>請求金額(税込)</t>
    <rPh sb="0" eb="2">
      <t>セイキュウ</t>
    </rPh>
    <rPh sb="2" eb="4">
      <t>キンガク</t>
    </rPh>
    <phoneticPr fontId="1"/>
  </si>
  <si>
    <t>ＴＥＬ</t>
    <phoneticPr fontId="1"/>
  </si>
  <si>
    <t>ｲﾝﾎﾞｲｽ番号</t>
    <rPh sb="6" eb="8">
      <t>バンゴウ</t>
    </rPh>
    <phoneticPr fontId="1"/>
  </si>
  <si>
    <t>①貴社控え</t>
    <rPh sb="1" eb="3">
      <t>キシャ</t>
    </rPh>
    <rPh sb="3" eb="4">
      <t>ヒカ</t>
    </rPh>
    <phoneticPr fontId="1"/>
  </si>
  <si>
    <t>８％対象額</t>
    <rPh sb="2" eb="4">
      <t>タイショウ</t>
    </rPh>
    <rPh sb="4" eb="5">
      <t>ガク</t>
    </rPh>
    <phoneticPr fontId="1"/>
  </si>
  <si>
    <t>８％消費税額</t>
    <rPh sb="2" eb="5">
      <t>ショウヒゼイ</t>
    </rPh>
    <rPh sb="5" eb="6">
      <t>ガク</t>
    </rPh>
    <phoneticPr fontId="1"/>
  </si>
  <si>
    <t>１０％対象額</t>
    <rPh sb="3" eb="5">
      <t>タイショウ</t>
    </rPh>
    <rPh sb="5" eb="6">
      <t>ガク</t>
    </rPh>
    <phoneticPr fontId="1"/>
  </si>
  <si>
    <t>１０％消費税額</t>
    <rPh sb="3" eb="6">
      <t>ショウヒゼイ</t>
    </rPh>
    <rPh sb="6" eb="7">
      <t>ガク</t>
    </rPh>
    <phoneticPr fontId="1"/>
  </si>
  <si>
    <t>請求明細書</t>
    <rPh sb="0" eb="2">
      <t>セイキュウ</t>
    </rPh>
    <rPh sb="2" eb="5">
      <t>メイサイショ</t>
    </rPh>
    <phoneticPr fontId="1"/>
  </si>
  <si>
    <t>請求総括表（控）</t>
    <rPh sb="0" eb="2">
      <t>セイキュウ</t>
    </rPh>
    <rPh sb="2" eb="5">
      <t>ソウカツヒョウ</t>
    </rPh>
    <rPh sb="6" eb="7">
      <t>ヒカエ</t>
    </rPh>
    <phoneticPr fontId="1"/>
  </si>
  <si>
    <t>KAS202101_01</t>
    <phoneticPr fontId="1"/>
  </si>
  <si>
    <t>KAM202101_01</t>
    <phoneticPr fontId="1"/>
  </si>
  <si>
    <t>住所
会社名
TEL
ｲﾝﾎﾞｲｽ番号</t>
    <rPh sb="0" eb="2">
      <t>ジュウショ</t>
    </rPh>
    <rPh sb="4" eb="7">
      <t>カイシャメイ</t>
    </rPh>
    <rPh sb="20" eb="22">
      <t>バンゴウ</t>
    </rPh>
    <phoneticPr fontId="1"/>
  </si>
  <si>
    <t>8％対象額</t>
    <rPh sb="2" eb="4">
      <t>タイショウ</t>
    </rPh>
    <rPh sb="4" eb="5">
      <t>ガク</t>
    </rPh>
    <phoneticPr fontId="1"/>
  </si>
  <si>
    <t>10％対象額</t>
    <rPh sb="3" eb="5">
      <t>タイショウ</t>
    </rPh>
    <rPh sb="5" eb="6">
      <t>ガク</t>
    </rPh>
    <phoneticPr fontId="1"/>
  </si>
  <si>
    <t>8％消費税額</t>
    <rPh sb="2" eb="5">
      <t>ショウヒゼイ</t>
    </rPh>
    <rPh sb="5" eb="6">
      <t>ガク</t>
    </rPh>
    <phoneticPr fontId="1"/>
  </si>
  <si>
    <t>10％消費税額</t>
    <rPh sb="3" eb="6">
      <t>ショウヒゼイ</t>
    </rPh>
    <rPh sb="6" eb="7">
      <t>ガク</t>
    </rPh>
    <phoneticPr fontId="1"/>
  </si>
  <si>
    <t>インボイス番号</t>
    <rPh sb="5" eb="7">
      <t>バンゴウ</t>
    </rPh>
    <phoneticPr fontId="1"/>
  </si>
  <si>
    <t>T-</t>
    <phoneticPr fontId="1"/>
  </si>
  <si>
    <t>123146789000</t>
    <phoneticPr fontId="1"/>
  </si>
  <si>
    <t>消費税８％</t>
    <rPh sb="0" eb="3">
      <t>ショウヒゼイ</t>
    </rPh>
    <phoneticPr fontId="1"/>
  </si>
  <si>
    <t>消費税10％</t>
    <rPh sb="0" eb="3">
      <t>ショウヒゼイ</t>
    </rPh>
    <phoneticPr fontId="1"/>
  </si>
  <si>
    <t>備考</t>
    <rPh sb="0" eb="2">
      <t>ビコウ</t>
    </rPh>
    <phoneticPr fontId="1"/>
  </si>
  <si>
    <t>合計</t>
    <rPh sb="0" eb="1">
      <t>ゴウ</t>
    </rPh>
    <phoneticPr fontId="1"/>
  </si>
  <si>
    <t>合計</t>
    <rPh sb="0" eb="2">
      <t>ゴウケイ</t>
    </rPh>
    <phoneticPr fontId="1"/>
  </si>
  <si>
    <t>消費税１０％</t>
    <rPh sb="0" eb="3">
      <t>ショウヒゼイ</t>
    </rPh>
    <phoneticPr fontId="1"/>
  </si>
  <si>
    <t>柳崎工場</t>
    <rPh sb="0" eb="2">
      <t>ヤナギサキ</t>
    </rPh>
    <rPh sb="2" eb="4">
      <t>コウジョウ</t>
    </rPh>
    <phoneticPr fontId="1"/>
  </si>
  <si>
    <r>
      <t>２．</t>
    </r>
    <r>
      <rPr>
        <sz val="11"/>
        <color indexed="17"/>
        <rFont val="HG丸ｺﾞｼｯｸM-PRO"/>
        <family val="3"/>
        <charset val="128"/>
      </rPr>
      <t>請求明細書</t>
    </r>
    <r>
      <rPr>
        <sz val="11"/>
        <rFont val="HG丸ｺﾞｼｯｸM-PRO"/>
        <family val="3"/>
        <charset val="128"/>
      </rPr>
      <t>の</t>
    </r>
    <r>
      <rPr>
        <b/>
        <sz val="11"/>
        <color rgb="FFFF0000"/>
        <rFont val="HG丸ｺﾞｼｯｸM-PRO"/>
        <family val="3"/>
        <charset val="128"/>
      </rPr>
      <t>総計</t>
    </r>
    <r>
      <rPr>
        <sz val="11"/>
        <rFont val="HG丸ｺﾞｼｯｸM-PRO"/>
        <family val="3"/>
        <charset val="128"/>
      </rPr>
      <t>を</t>
    </r>
    <r>
      <rPr>
        <sz val="11"/>
        <color theme="1"/>
        <rFont val="HG丸ｺﾞｼｯｸM-PRO"/>
        <family val="3"/>
        <charset val="128"/>
      </rPr>
      <t>総括表</t>
    </r>
    <r>
      <rPr>
        <sz val="11"/>
        <rFont val="HG丸ｺﾞｼｯｸM-PRO"/>
        <family val="3"/>
        <charset val="128"/>
      </rPr>
      <t>として</t>
    </r>
    <r>
      <rPr>
        <sz val="11"/>
        <color theme="5"/>
        <rFont val="HG丸ｺﾞｼｯｸM-PRO"/>
        <family val="3"/>
        <charset val="128"/>
      </rPr>
      <t>請求総括表</t>
    </r>
    <r>
      <rPr>
        <sz val="11"/>
        <rFont val="HG丸ｺﾞｼｯｸM-PRO"/>
        <family val="3"/>
        <charset val="128"/>
      </rPr>
      <t>を作成してください。</t>
    </r>
    <rPh sb="2" eb="4">
      <t>セイキュウ</t>
    </rPh>
    <rPh sb="4" eb="7">
      <t>メイサイショ</t>
    </rPh>
    <rPh sb="8" eb="10">
      <t>ソウケイ</t>
    </rPh>
    <rPh sb="11" eb="14">
      <t>ソウカツヒョウ</t>
    </rPh>
    <rPh sb="17" eb="19">
      <t>セイキュウ</t>
    </rPh>
    <rPh sb="19" eb="22">
      <t>ソウカツヒョウ</t>
    </rPh>
    <rPh sb="23" eb="25">
      <t>サクセイ</t>
    </rPh>
    <phoneticPr fontId="10"/>
  </si>
  <si>
    <t>・①貴社控に入力すると、②経理宛てに転記されます。数式等を削除してしまった場合、再度ダウンロード願います。</t>
    <rPh sb="2" eb="4">
      <t>キシャ</t>
    </rPh>
    <rPh sb="4" eb="5">
      <t>ヒカ</t>
    </rPh>
    <rPh sb="6" eb="8">
      <t>ニュウリョク</t>
    </rPh>
    <rPh sb="13" eb="16">
      <t>ケイリア</t>
    </rPh>
    <rPh sb="18" eb="20">
      <t>テンキ</t>
    </rPh>
    <rPh sb="25" eb="27">
      <t>スウシキ</t>
    </rPh>
    <rPh sb="27" eb="28">
      <t>トウ</t>
    </rPh>
    <rPh sb="29" eb="31">
      <t>サクジョ</t>
    </rPh>
    <rPh sb="37" eb="39">
      <t>バアイ</t>
    </rPh>
    <rPh sb="40" eb="42">
      <t>サイド</t>
    </rPh>
    <rPh sb="48" eb="49">
      <t>ネガ</t>
    </rPh>
    <phoneticPr fontId="10"/>
  </si>
  <si>
    <t>・適格請求書の用件を満たすよう記入してください。</t>
    <rPh sb="1" eb="3">
      <t>テキカク</t>
    </rPh>
    <rPh sb="3" eb="6">
      <t>セイキュウショ</t>
    </rPh>
    <rPh sb="7" eb="9">
      <t>ヨウケン</t>
    </rPh>
    <rPh sb="10" eb="11">
      <t>ミ</t>
    </rPh>
    <rPh sb="15" eb="17">
      <t>キニュウ</t>
    </rPh>
    <phoneticPr fontId="10"/>
  </si>
  <si>
    <r>
      <t>・</t>
    </r>
    <r>
      <rPr>
        <sz val="11"/>
        <color indexed="53"/>
        <rFont val="HG丸ｺﾞｼｯｸM-PRO"/>
        <family val="3"/>
        <charset val="128"/>
      </rPr>
      <t>請求総括表</t>
    </r>
    <r>
      <rPr>
        <sz val="11"/>
        <rFont val="HG丸ｺﾞｼｯｸM-PRO"/>
        <family val="3"/>
        <charset val="128"/>
      </rPr>
      <t>は「②経理宛て」のみを提出してください。</t>
    </r>
    <rPh sb="1" eb="3">
      <t>セイキュウ</t>
    </rPh>
    <rPh sb="3" eb="6">
      <t>ソウカツヒョウ</t>
    </rPh>
    <rPh sb="9" eb="11">
      <t>ケイリ</t>
    </rPh>
    <rPh sb="11" eb="12">
      <t>ア</t>
    </rPh>
    <rPh sb="17" eb="19">
      <t>テイシュツ</t>
    </rPh>
    <phoneticPr fontId="10"/>
  </si>
  <si>
    <t>金額(税抜)</t>
    <rPh sb="0" eb="2">
      <t>キンガク</t>
    </rPh>
    <rPh sb="3" eb="5">
      <t>ゼイヌキ</t>
    </rPh>
    <phoneticPr fontId="1"/>
  </si>
  <si>
    <t>税</t>
    <rPh sb="0" eb="1">
      <t>ゼイ</t>
    </rPh>
    <phoneticPr fontId="1"/>
  </si>
  <si>
    <t>軽減税率、非課税の場合は選択してください</t>
    <rPh sb="0" eb="2">
      <t>ケイゲン</t>
    </rPh>
    <rPh sb="2" eb="4">
      <t>ゼイリツ</t>
    </rPh>
    <rPh sb="5" eb="8">
      <t>ヒカゼイ</t>
    </rPh>
    <rPh sb="9" eb="11">
      <t>バアイ</t>
    </rPh>
    <rPh sb="12" eb="14">
      <t>センタク</t>
    </rPh>
    <phoneticPr fontId="10"/>
  </si>
  <si>
    <t>・軽減税率に該当する場合は「8%」を、非課税の場合は「非」を選択してください。</t>
    <rPh sb="1" eb="3">
      <t>ケイゲン</t>
    </rPh>
    <rPh sb="3" eb="5">
      <t>ゼイリツ</t>
    </rPh>
    <rPh sb="6" eb="8">
      <t>ガイトウ</t>
    </rPh>
    <rPh sb="10" eb="12">
      <t>バアイ</t>
    </rPh>
    <rPh sb="19" eb="22">
      <t>ヒカゼイ</t>
    </rPh>
    <rPh sb="23" eb="25">
      <t>バアイ</t>
    </rPh>
    <rPh sb="27" eb="28">
      <t>ヒ</t>
    </rPh>
    <rPh sb="30" eb="32">
      <t>センタク</t>
    </rPh>
    <phoneticPr fontId="10"/>
  </si>
  <si>
    <t>請求総括表</t>
    <rPh sb="0" eb="2">
      <t>セイキュウ</t>
    </rPh>
    <rPh sb="2" eb="5">
      <t>ソウカツヒョウ</t>
    </rPh>
    <phoneticPr fontId="1"/>
  </si>
  <si>
    <t>Ｔ</t>
    <phoneticPr fontId="1"/>
  </si>
  <si>
    <t>川口アスコン　０４８－４９２－７００７</t>
    <rPh sb="0" eb="2">
      <t>カワグチ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</si>
</sst>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5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color indexed="17"/>
      <name val="HG丸ｺﾞｼｯｸM-PRO"/>
      <family val="3"/>
      <charset val="128"/>
    </font>
    <font>
      <sz val="11"/>
      <color indexed="53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color indexed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sz val="11"/>
      <color theme="8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5"/>
      <name val="HG丸ｺﾞｼｯｸM-PRO"/>
      <family val="3"/>
      <charset val="128"/>
    </font>
    <font>
      <sz val="11"/>
      <color rgb="FF92D05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u/>
      <sz val="11"/>
      <color theme="8"/>
      <name val="HG丸ｺﾞｼｯｸM-PRO"/>
      <family val="3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2"/>
      <color rgb="FFFF0000"/>
      <name val="ＭＳ 明朝"/>
      <family val="1"/>
      <charset val="128"/>
    </font>
    <font>
      <sz val="10"/>
      <color theme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2" applyFont="1">
      <alignment vertical="center"/>
    </xf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12" fillId="0" borderId="0" xfId="2" quotePrefix="1" applyFont="1">
      <alignment vertical="center"/>
    </xf>
    <xf numFmtId="0" fontId="18" fillId="0" borderId="0" xfId="2" applyFont="1">
      <alignment vertical="center"/>
    </xf>
    <xf numFmtId="0" fontId="11" fillId="0" borderId="0" xfId="2" applyFont="1">
      <alignment vertical="center"/>
    </xf>
    <xf numFmtId="0" fontId="19" fillId="0" borderId="0" xfId="2" applyFont="1">
      <alignment vertical="center"/>
    </xf>
    <xf numFmtId="0" fontId="23" fillId="2" borderId="0" xfId="0" applyFont="1" applyFill="1">
      <alignment vertical="center"/>
    </xf>
    <xf numFmtId="0" fontId="18" fillId="0" borderId="0" xfId="2" applyFont="1" applyAlignment="1">
      <alignment vertical="top"/>
    </xf>
    <xf numFmtId="49" fontId="25" fillId="2" borderId="20" xfId="0" applyNumberFormat="1" applyFont="1" applyFill="1" applyBorder="1" applyAlignment="1">
      <alignment horizontal="center" vertical="center"/>
    </xf>
    <xf numFmtId="38" fontId="25" fillId="2" borderId="1" xfId="1" applyFont="1" applyFill="1" applyBorder="1" applyAlignment="1" applyProtection="1">
      <alignment horizontal="right" vertical="center"/>
    </xf>
    <xf numFmtId="38" fontId="25" fillId="2" borderId="1" xfId="1" applyFont="1" applyFill="1" applyBorder="1" applyAlignment="1" applyProtection="1">
      <alignment horizontal="center" vertical="center"/>
    </xf>
    <xf numFmtId="38" fontId="25" fillId="2" borderId="23" xfId="1" applyFont="1" applyFill="1" applyBorder="1" applyAlignment="1" applyProtection="1">
      <alignment horizontal="right" vertical="center"/>
    </xf>
    <xf numFmtId="38" fontId="25" fillId="2" borderId="23" xfId="1" applyFont="1" applyFill="1" applyBorder="1" applyAlignment="1" applyProtection="1">
      <alignment horizontal="center" vertical="center"/>
    </xf>
    <xf numFmtId="49" fontId="25" fillId="2" borderId="2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12" fillId="0" borderId="0" xfId="2" applyFont="1" applyAlignment="1">
      <alignment vertical="top"/>
    </xf>
    <xf numFmtId="0" fontId="12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23" xfId="1" applyFont="1" applyBorder="1" applyAlignment="1" applyProtection="1">
      <alignment horizontal="right" vertical="center"/>
      <protection locked="0"/>
    </xf>
    <xf numFmtId="38" fontId="3" fillId="0" borderId="23" xfId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right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23" xfId="1" applyFont="1" applyBorder="1" applyAlignment="1" applyProtection="1">
      <alignment horizontal="right" vertical="center"/>
    </xf>
    <xf numFmtId="38" fontId="3" fillId="0" borderId="23" xfId="1" applyFont="1" applyBorder="1" applyAlignment="1" applyProtection="1">
      <alignment horizontal="center" vertical="center"/>
    </xf>
    <xf numFmtId="0" fontId="18" fillId="0" borderId="0" xfId="2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8" fontId="25" fillId="0" borderId="0" xfId="1" applyFont="1" applyBorder="1" applyAlignment="1" applyProtection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38" fontId="3" fillId="0" borderId="0" xfId="1" applyFont="1" applyBorder="1" applyAlignment="1" applyProtection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" fillId="0" borderId="17" xfId="0" applyFont="1" applyBorder="1">
      <alignment vertical="center"/>
    </xf>
    <xf numFmtId="0" fontId="29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3" fillId="0" borderId="52" xfId="0" applyFont="1" applyBorder="1" applyAlignment="1">
      <alignment horizontal="center" vertical="center"/>
    </xf>
    <xf numFmtId="0" fontId="22" fillId="2" borderId="0" xfId="2" applyFont="1" applyFill="1">
      <alignment vertical="center"/>
    </xf>
    <xf numFmtId="0" fontId="11" fillId="2" borderId="0" xfId="2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4" fillId="0" borderId="0" xfId="2" applyFont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56" xfId="0" applyFont="1" applyFill="1" applyBorder="1">
      <alignment vertical="center"/>
    </xf>
    <xf numFmtId="38" fontId="25" fillId="0" borderId="54" xfId="1" applyFont="1" applyBorder="1" applyAlignment="1" applyProtection="1">
      <alignment vertical="center"/>
    </xf>
    <xf numFmtId="38" fontId="25" fillId="2" borderId="54" xfId="1" applyFont="1" applyFill="1" applyBorder="1" applyAlignment="1" applyProtection="1">
      <alignment vertical="center"/>
    </xf>
    <xf numFmtId="38" fontId="25" fillId="2" borderId="54" xfId="1" applyFont="1" applyFill="1" applyBorder="1" applyAlignment="1">
      <alignment vertical="center"/>
    </xf>
    <xf numFmtId="0" fontId="3" fillId="0" borderId="54" xfId="0" applyFont="1" applyBorder="1">
      <alignment vertical="center"/>
    </xf>
    <xf numFmtId="0" fontId="3" fillId="0" borderId="55" xfId="0" applyFont="1" applyBorder="1">
      <alignment vertical="center"/>
    </xf>
    <xf numFmtId="38" fontId="25" fillId="2" borderId="1" xfId="1" applyFont="1" applyFill="1" applyBorder="1" applyAlignment="1" applyProtection="1">
      <alignment vertical="center"/>
    </xf>
    <xf numFmtId="38" fontId="25" fillId="2" borderId="1" xfId="1" applyFont="1" applyFill="1" applyBorder="1" applyAlignment="1">
      <alignment vertical="center"/>
    </xf>
    <xf numFmtId="0" fontId="25" fillId="2" borderId="1" xfId="0" applyFont="1" applyFill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53" xfId="0" applyFont="1" applyBorder="1" applyAlignment="1">
      <alignment horizontal="distributed" vertical="center" indent="5"/>
    </xf>
    <xf numFmtId="0" fontId="3" fillId="0" borderId="54" xfId="0" applyFont="1" applyBorder="1" applyAlignment="1">
      <alignment horizontal="distributed" vertical="center" indent="5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5" fillId="2" borderId="13" xfId="0" applyFont="1" applyFill="1" applyBorder="1">
      <alignment vertical="center"/>
    </xf>
    <xf numFmtId="38" fontId="25" fillId="2" borderId="13" xfId="1" applyFont="1" applyFill="1" applyBorder="1" applyAlignment="1" applyProtection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2" fontId="31" fillId="0" borderId="4" xfId="0" applyNumberFormat="1" applyFont="1" applyBorder="1" applyAlignment="1">
      <alignment horizontal="center" vertical="center"/>
    </xf>
    <xf numFmtId="42" fontId="31" fillId="0" borderId="11" xfId="0" applyNumberFormat="1" applyFont="1" applyBorder="1" applyAlignment="1">
      <alignment horizontal="center" vertical="center"/>
    </xf>
    <xf numFmtId="42" fontId="31" fillId="0" borderId="5" xfId="0" applyNumberFormat="1" applyFont="1" applyBorder="1" applyAlignment="1">
      <alignment horizontal="center" vertical="center"/>
    </xf>
    <xf numFmtId="42" fontId="31" fillId="0" borderId="6" xfId="0" applyNumberFormat="1" applyFont="1" applyBorder="1" applyAlignment="1">
      <alignment horizontal="center" vertical="center"/>
    </xf>
    <xf numFmtId="42" fontId="31" fillId="0" borderId="0" xfId="0" applyNumberFormat="1" applyFont="1" applyAlignment="1">
      <alignment horizontal="center" vertical="center"/>
    </xf>
    <xf numFmtId="42" fontId="31" fillId="0" borderId="7" xfId="0" applyNumberFormat="1" applyFont="1" applyBorder="1" applyAlignment="1">
      <alignment horizontal="center" vertical="center"/>
    </xf>
    <xf numFmtId="42" fontId="31" fillId="0" borderId="34" xfId="0" applyNumberFormat="1" applyFont="1" applyBorder="1" applyAlignment="1">
      <alignment horizontal="center" vertical="center"/>
    </xf>
    <xf numFmtId="42" fontId="31" fillId="0" borderId="15" xfId="0" applyNumberFormat="1" applyFont="1" applyBorder="1" applyAlignment="1">
      <alignment horizontal="center" vertical="center"/>
    </xf>
    <xf numFmtId="42" fontId="31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indent="1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3" fillId="2" borderId="10" xfId="2" applyNumberFormat="1" applyFont="1" applyFill="1" applyBorder="1" applyAlignment="1">
      <alignment horizontal="center" vertical="center"/>
    </xf>
    <xf numFmtId="49" fontId="33" fillId="2" borderId="3" xfId="2" applyNumberFormat="1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8" xfId="0" applyFont="1" applyBorder="1" applyAlignment="1">
      <alignment horizontal="right" vertical="center" indent="1"/>
    </xf>
    <xf numFmtId="0" fontId="3" fillId="0" borderId="12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25" fillId="2" borderId="2" xfId="0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38" fontId="25" fillId="2" borderId="2" xfId="1" applyFont="1" applyFill="1" applyBorder="1" applyAlignment="1" applyProtection="1">
      <alignment horizontal="right" vertical="center"/>
    </xf>
    <xf numFmtId="38" fontId="25" fillId="2" borderId="3" xfId="1" applyFont="1" applyFill="1" applyBorder="1" applyAlignment="1" applyProtection="1">
      <alignment horizontal="right" vertical="center"/>
    </xf>
    <xf numFmtId="38" fontId="25" fillId="2" borderId="41" xfId="1" applyFont="1" applyFill="1" applyBorder="1" applyAlignment="1" applyProtection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2" fontId="26" fillId="0" borderId="29" xfId="1" applyNumberFormat="1" applyFont="1" applyBorder="1" applyAlignment="1" applyProtection="1">
      <alignment horizontal="center" vertical="center"/>
    </xf>
    <xf numFmtId="42" fontId="26" fillId="0" borderId="30" xfId="1" applyNumberFormat="1" applyFont="1" applyBorder="1" applyAlignment="1" applyProtection="1">
      <alignment horizontal="center" vertical="center"/>
    </xf>
    <xf numFmtId="42" fontId="26" fillId="0" borderId="31" xfId="1" applyNumberFormat="1" applyFont="1" applyBorder="1" applyAlignment="1" applyProtection="1">
      <alignment horizontal="center" vertical="center"/>
    </xf>
    <xf numFmtId="42" fontId="26" fillId="0" borderId="34" xfId="1" applyNumberFormat="1" applyFont="1" applyBorder="1" applyAlignment="1" applyProtection="1">
      <alignment horizontal="center" vertical="center"/>
    </xf>
    <xf numFmtId="42" fontId="26" fillId="0" borderId="15" xfId="1" applyNumberFormat="1" applyFont="1" applyBorder="1" applyAlignment="1" applyProtection="1">
      <alignment horizontal="center" vertical="center"/>
    </xf>
    <xf numFmtId="42" fontId="26" fillId="0" borderId="35" xfId="1" applyNumberFormat="1" applyFont="1" applyBorder="1" applyAlignment="1" applyProtection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38" fontId="25" fillId="2" borderId="25" xfId="1" applyFont="1" applyFill="1" applyBorder="1" applyAlignment="1" applyProtection="1">
      <alignment horizontal="right" vertical="center"/>
    </xf>
    <xf numFmtId="38" fontId="25" fillId="2" borderId="44" xfId="1" applyFont="1" applyFill="1" applyBorder="1" applyAlignment="1" applyProtection="1">
      <alignment horizontal="right" vertical="center"/>
    </xf>
    <xf numFmtId="38" fontId="25" fillId="2" borderId="23" xfId="1" applyFont="1" applyFill="1" applyBorder="1" applyAlignment="1" applyProtection="1">
      <alignment horizontal="right" vertical="center"/>
    </xf>
    <xf numFmtId="38" fontId="25" fillId="2" borderId="24" xfId="1" applyFont="1" applyFill="1" applyBorder="1" applyAlignment="1" applyProtection="1">
      <alignment horizontal="right" vertical="center"/>
    </xf>
    <xf numFmtId="38" fontId="3" fillId="0" borderId="17" xfId="1" applyFont="1" applyBorder="1" applyAlignment="1" applyProtection="1">
      <alignment horizontal="center" vertical="center"/>
    </xf>
    <xf numFmtId="38" fontId="3" fillId="0" borderId="18" xfId="1" applyFont="1" applyBorder="1" applyAlignment="1" applyProtection="1">
      <alignment horizontal="center" vertical="center"/>
    </xf>
    <xf numFmtId="38" fontId="3" fillId="0" borderId="8" xfId="1" applyFont="1" applyBorder="1" applyAlignment="1" applyProtection="1">
      <alignment horizontal="center" vertical="center"/>
    </xf>
    <xf numFmtId="38" fontId="3" fillId="0" borderId="9" xfId="1" applyFont="1" applyBorder="1" applyAlignment="1" applyProtection="1">
      <alignment horizontal="center" vertical="center"/>
    </xf>
    <xf numFmtId="38" fontId="3" fillId="0" borderId="40" xfId="1" applyFont="1" applyBorder="1" applyAlignment="1" applyProtection="1">
      <alignment horizontal="center" vertical="center"/>
    </xf>
    <xf numFmtId="38" fontId="3" fillId="0" borderId="33" xfId="1" applyFont="1" applyBorder="1" applyAlignment="1" applyProtection="1">
      <alignment horizontal="center" vertical="center"/>
    </xf>
    <xf numFmtId="38" fontId="23" fillId="2" borderId="36" xfId="1" applyFont="1" applyFill="1" applyBorder="1" applyAlignment="1" applyProtection="1">
      <alignment vertical="center"/>
    </xf>
    <xf numFmtId="38" fontId="23" fillId="2" borderId="27" xfId="1" applyFont="1" applyFill="1" applyBorder="1" applyAlignment="1" applyProtection="1">
      <alignment vertical="center"/>
    </xf>
    <xf numFmtId="38" fontId="23" fillId="2" borderId="28" xfId="1" applyFont="1" applyFill="1" applyBorder="1" applyAlignment="1" applyProtection="1">
      <alignment vertical="center"/>
    </xf>
    <xf numFmtId="38" fontId="23" fillId="2" borderId="40" xfId="1" applyFont="1" applyFill="1" applyBorder="1" applyAlignment="1" applyProtection="1">
      <alignment vertical="center"/>
    </xf>
    <xf numFmtId="38" fontId="23" fillId="2" borderId="32" xfId="1" applyFont="1" applyFill="1" applyBorder="1" applyAlignment="1" applyProtection="1">
      <alignment vertical="center"/>
    </xf>
    <xf numFmtId="38" fontId="23" fillId="2" borderId="33" xfId="1" applyFont="1" applyFill="1" applyBorder="1" applyAlignment="1" applyProtection="1">
      <alignment vertical="center"/>
    </xf>
    <xf numFmtId="38" fontId="25" fillId="0" borderId="18" xfId="1" applyFont="1" applyBorder="1" applyAlignment="1" applyProtection="1">
      <alignment horizontal="right" vertical="center"/>
    </xf>
    <xf numFmtId="38" fontId="25" fillId="0" borderId="19" xfId="1" applyFont="1" applyBorder="1" applyAlignment="1" applyProtection="1">
      <alignment horizontal="righ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25" fillId="2" borderId="33" xfId="0" applyFont="1" applyFill="1" applyBorder="1" applyAlignment="1">
      <alignment horizontal="left" vertical="center"/>
    </xf>
    <xf numFmtId="38" fontId="25" fillId="2" borderId="40" xfId="1" applyFont="1" applyFill="1" applyBorder="1" applyAlignment="1" applyProtection="1">
      <alignment horizontal="right" vertical="center"/>
    </xf>
    <xf numFmtId="38" fontId="25" fillId="2" borderId="33" xfId="1" applyFont="1" applyFill="1" applyBorder="1" applyAlignment="1" applyProtection="1">
      <alignment horizontal="right" vertical="center"/>
    </xf>
    <xf numFmtId="38" fontId="25" fillId="2" borderId="42" xfId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21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42" fontId="6" fillId="0" borderId="18" xfId="0" applyNumberFormat="1" applyFont="1" applyBorder="1" applyAlignment="1">
      <alignment vertical="center" shrinkToFit="1"/>
    </xf>
    <xf numFmtId="42" fontId="6" fillId="0" borderId="19" xfId="0" applyNumberFormat="1" applyFont="1" applyBorder="1" applyAlignment="1">
      <alignment vertical="center" shrinkToFit="1"/>
    </xf>
    <xf numFmtId="42" fontId="6" fillId="0" borderId="23" xfId="0" applyNumberFormat="1" applyFont="1" applyBorder="1" applyAlignment="1">
      <alignment vertical="center" shrinkToFit="1"/>
    </xf>
    <xf numFmtId="42" fontId="6" fillId="0" borderId="24" xfId="0" applyNumberFormat="1" applyFont="1" applyBorder="1" applyAlignment="1">
      <alignment vertical="center" shrinkToFit="1"/>
    </xf>
    <xf numFmtId="38" fontId="3" fillId="0" borderId="10" xfId="1" applyFont="1" applyBorder="1" applyAlignment="1" applyProtection="1">
      <alignment horizontal="right" vertical="center"/>
      <protection locked="0"/>
    </xf>
    <xf numFmtId="38" fontId="3" fillId="0" borderId="41" xfId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8" fontId="3" fillId="0" borderId="2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/>
    </xf>
    <xf numFmtId="38" fontId="3" fillId="0" borderId="1" xfId="1" applyFont="1" applyBorder="1" applyAlignment="1" applyProtection="1">
      <alignment horizontal="right" vertical="center"/>
    </xf>
    <xf numFmtId="38" fontId="3" fillId="0" borderId="21" xfId="1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46" xfId="1" applyFont="1" applyBorder="1" applyAlignment="1" applyProtection="1">
      <alignment horizontal="distributed" vertical="center" indent="1"/>
    </xf>
    <xf numFmtId="38" fontId="3" fillId="0" borderId="25" xfId="1" applyFont="1" applyBorder="1" applyAlignment="1" applyProtection="1">
      <alignment horizontal="distributed" vertical="center" indent="1"/>
    </xf>
    <xf numFmtId="38" fontId="3" fillId="0" borderId="25" xfId="1" applyFont="1" applyBorder="1" applyAlignment="1" applyProtection="1">
      <alignment horizontal="right" vertical="center"/>
    </xf>
    <xf numFmtId="38" fontId="3" fillId="0" borderId="44" xfId="1" applyFont="1" applyBorder="1" applyAlignment="1" applyProtection="1">
      <alignment horizontal="right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23" xfId="1" applyFont="1" applyBorder="1" applyAlignment="1" applyProtection="1">
      <alignment horizontal="distributed" vertical="center" indent="1"/>
    </xf>
    <xf numFmtId="38" fontId="3" fillId="0" borderId="25" xfId="1" applyFont="1" applyBorder="1" applyAlignment="1" applyProtection="1">
      <alignment vertical="center"/>
      <protection locked="0"/>
    </xf>
    <xf numFmtId="38" fontId="3" fillId="0" borderId="44" xfId="1" applyFont="1" applyBorder="1" applyAlignment="1" applyProtection="1">
      <alignment vertical="center"/>
      <protection locked="0"/>
    </xf>
    <xf numFmtId="38" fontId="3" fillId="0" borderId="23" xfId="1" applyFont="1" applyBorder="1" applyAlignment="1" applyProtection="1">
      <alignment vertical="center"/>
      <protection locked="0"/>
    </xf>
    <xf numFmtId="38" fontId="3" fillId="0" borderId="24" xfId="1" applyFont="1" applyBorder="1" applyAlignment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3" fontId="3" fillId="0" borderId="40" xfId="0" applyNumberFormat="1" applyFont="1" applyBorder="1" applyProtection="1">
      <alignment vertical="center"/>
      <protection locked="0"/>
    </xf>
    <xf numFmtId="3" fontId="3" fillId="0" borderId="32" xfId="0" applyNumberFormat="1" applyFont="1" applyBorder="1" applyProtection="1">
      <alignment vertical="center"/>
      <protection locked="0"/>
    </xf>
    <xf numFmtId="3" fontId="3" fillId="0" borderId="33" xfId="0" applyNumberFormat="1" applyFont="1" applyBorder="1" applyProtection="1">
      <alignment vertical="center"/>
      <protection locked="0"/>
    </xf>
    <xf numFmtId="38" fontId="3" fillId="0" borderId="10" xfId="1" applyFont="1" applyBorder="1" applyAlignment="1" applyProtection="1">
      <alignment horizontal="right" vertical="center"/>
    </xf>
    <xf numFmtId="38" fontId="3" fillId="0" borderId="41" xfId="1" applyFont="1" applyBorder="1" applyAlignment="1" applyProtection="1">
      <alignment horizontal="righ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38" fontId="3" fillId="0" borderId="40" xfId="1" applyFont="1" applyBorder="1" applyAlignment="1" applyProtection="1">
      <alignment horizontal="right" vertical="center"/>
    </xf>
    <xf numFmtId="38" fontId="3" fillId="0" borderId="33" xfId="1" applyFont="1" applyBorder="1" applyAlignment="1" applyProtection="1">
      <alignment horizontal="right" vertical="center"/>
    </xf>
    <xf numFmtId="38" fontId="3" fillId="0" borderId="32" xfId="1" applyFont="1" applyBorder="1" applyAlignment="1" applyProtection="1">
      <alignment horizontal="right" vertical="center"/>
    </xf>
    <xf numFmtId="38" fontId="3" fillId="0" borderId="42" xfId="1" applyFont="1" applyBorder="1" applyAlignment="1" applyProtection="1">
      <alignment horizontal="right" vertical="center"/>
    </xf>
    <xf numFmtId="38" fontId="3" fillId="0" borderId="23" xfId="1" applyFont="1" applyBorder="1" applyAlignment="1" applyProtection="1">
      <alignment vertical="center"/>
    </xf>
    <xf numFmtId="38" fontId="3" fillId="0" borderId="24" xfId="1" applyFont="1" applyBorder="1" applyAlignment="1" applyProtection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25" xfId="1" applyFont="1" applyBorder="1" applyAlignment="1" applyProtection="1">
      <alignment vertical="center"/>
    </xf>
    <xf numFmtId="38" fontId="3" fillId="0" borderId="44" xfId="1" applyFont="1" applyBorder="1" applyAlignment="1" applyProtection="1">
      <alignment vertical="center"/>
    </xf>
    <xf numFmtId="38" fontId="3" fillId="0" borderId="26" xfId="1" applyFont="1" applyBorder="1" applyAlignment="1" applyProtection="1">
      <alignment horizontal="distributed" vertical="center" indent="1"/>
    </xf>
    <xf numFmtId="38" fontId="3" fillId="0" borderId="27" xfId="1" applyFont="1" applyBorder="1" applyAlignment="1" applyProtection="1">
      <alignment horizontal="distributed" vertical="center" indent="1"/>
    </xf>
    <xf numFmtId="38" fontId="3" fillId="0" borderId="28" xfId="1" applyFont="1" applyBorder="1" applyAlignment="1" applyProtection="1">
      <alignment horizontal="distributed" vertical="center" indent="1"/>
    </xf>
    <xf numFmtId="38" fontId="3" fillId="0" borderId="36" xfId="1" applyFont="1" applyBorder="1" applyAlignment="1" applyProtection="1">
      <alignment horizontal="right" vertical="center"/>
    </xf>
    <xf numFmtId="38" fontId="3" fillId="0" borderId="27" xfId="1" applyFont="1" applyBorder="1" applyAlignment="1" applyProtection="1">
      <alignment horizontal="right" vertical="center"/>
    </xf>
    <xf numFmtId="38" fontId="3" fillId="0" borderId="43" xfId="1" applyFont="1" applyBorder="1" applyAlignment="1" applyProtection="1">
      <alignment horizontal="righ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36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0" borderId="33" xfId="1" applyFont="1" applyBorder="1" applyAlignment="1">
      <alignment vertical="center"/>
    </xf>
    <xf numFmtId="0" fontId="3" fillId="0" borderId="23" xfId="0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38" fontId="3" fillId="0" borderId="40" xfId="1" applyFont="1" applyBorder="1" applyAlignment="1" applyProtection="1">
      <alignment horizontal="right" vertical="center"/>
      <protection locked="0"/>
    </xf>
    <xf numFmtId="38" fontId="3" fillId="0" borderId="33" xfId="1" applyFont="1" applyBorder="1" applyAlignment="1" applyProtection="1">
      <alignment horizontal="right" vertical="center"/>
      <protection locked="0"/>
    </xf>
    <xf numFmtId="38" fontId="3" fillId="0" borderId="32" xfId="1" applyFont="1" applyBorder="1" applyAlignment="1" applyProtection="1">
      <alignment horizontal="right" vertical="center"/>
      <protection locked="0"/>
    </xf>
    <xf numFmtId="38" fontId="3" fillId="0" borderId="42" xfId="1" applyFont="1" applyBorder="1" applyAlignment="1" applyProtection="1">
      <alignment horizontal="right" vertical="center"/>
      <protection locked="0"/>
    </xf>
    <xf numFmtId="0" fontId="3" fillId="0" borderId="53" xfId="0" applyFont="1" applyBorder="1" applyAlignment="1">
      <alignment horizontal="distributed" vertical="center" indent="2"/>
    </xf>
    <xf numFmtId="0" fontId="3" fillId="0" borderId="54" xfId="0" applyFont="1" applyBorder="1" applyAlignment="1">
      <alignment horizontal="distributed" vertical="center" indent="2"/>
    </xf>
    <xf numFmtId="38" fontId="6" fillId="0" borderId="48" xfId="1" applyFont="1" applyBorder="1" applyAlignment="1" applyProtection="1">
      <alignment vertical="center" shrinkToFit="1"/>
    </xf>
    <xf numFmtId="38" fontId="6" fillId="0" borderId="45" xfId="1" applyFont="1" applyBorder="1" applyAlignment="1" applyProtection="1">
      <alignment vertical="center" shrinkToFit="1"/>
    </xf>
    <xf numFmtId="38" fontId="6" fillId="0" borderId="51" xfId="1" applyFont="1" applyBorder="1" applyAlignment="1" applyProtection="1">
      <alignment vertical="center" shrinkToFit="1"/>
    </xf>
    <xf numFmtId="38" fontId="6" fillId="0" borderId="54" xfId="1" applyFont="1" applyBorder="1" applyAlignment="1" applyProtection="1">
      <alignment vertical="center" shrinkToFit="1"/>
    </xf>
    <xf numFmtId="0" fontId="6" fillId="0" borderId="54" xfId="1" applyNumberFormat="1" applyFont="1" applyBorder="1" applyAlignment="1" applyProtection="1">
      <alignment vertical="center" shrinkToFit="1"/>
    </xf>
    <xf numFmtId="0" fontId="6" fillId="0" borderId="55" xfId="1" applyNumberFormat="1" applyFont="1" applyBorder="1" applyAlignment="1" applyProtection="1">
      <alignment vertical="center" shrinkToFit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8" fontId="6" fillId="0" borderId="1" xfId="1" applyFont="1" applyBorder="1" applyAlignment="1" applyProtection="1">
      <alignment vertical="center" shrinkToFit="1"/>
      <protection locked="0"/>
    </xf>
    <xf numFmtId="38" fontId="6" fillId="0" borderId="23" xfId="1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vertical="center" shrinkToFit="1"/>
    </xf>
    <xf numFmtId="0" fontId="6" fillId="0" borderId="1" xfId="1" applyNumberFormat="1" applyFont="1" applyBorder="1" applyAlignment="1" applyProtection="1">
      <alignment vertical="center" shrinkToFit="1"/>
    </xf>
    <xf numFmtId="0" fontId="6" fillId="0" borderId="21" xfId="1" applyNumberFormat="1" applyFont="1" applyBorder="1" applyAlignment="1" applyProtection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49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42" fontId="7" fillId="0" borderId="1" xfId="0" applyNumberFormat="1" applyFont="1" applyBorder="1" applyAlignment="1">
      <alignment horizontal="right" vertical="center" wrapText="1"/>
    </xf>
    <xf numFmtId="42" fontId="7" fillId="0" borderId="23" xfId="0" applyNumberFormat="1" applyFont="1" applyBorder="1" applyAlignment="1">
      <alignment horizontal="right" vertical="center" wrapTex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38" fontId="6" fillId="0" borderId="21" xfId="1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>
      <alignment horizontal="center" vertical="center"/>
    </xf>
    <xf numFmtId="38" fontId="6" fillId="0" borderId="24" xfId="1" applyFont="1" applyBorder="1" applyAlignment="1" applyProtection="1">
      <alignment vertical="center" shrinkToFit="1"/>
      <protection locked="0"/>
    </xf>
    <xf numFmtId="38" fontId="6" fillId="0" borderId="47" xfId="0" applyNumberFormat="1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38" fontId="6" fillId="0" borderId="47" xfId="1" applyFont="1" applyBorder="1" applyAlignment="1" applyProtection="1">
      <alignment vertical="center" shrinkToFi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horizontal="distributed" vertical="center" indent="2"/>
    </xf>
    <xf numFmtId="0" fontId="3" fillId="0" borderId="45" xfId="0" applyFont="1" applyBorder="1" applyAlignment="1">
      <alignment horizontal="distributed" vertical="center" indent="2"/>
    </xf>
    <xf numFmtId="0" fontId="3" fillId="0" borderId="51" xfId="0" applyFont="1" applyBorder="1" applyAlignment="1">
      <alignment horizontal="distributed" vertical="center" indent="2"/>
    </xf>
    <xf numFmtId="0" fontId="3" fillId="0" borderId="24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6" fillId="0" borderId="48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1D188806-2D16-46D3-8FDF-CB38E7F65772}"/>
    <cellStyle name="標準" xfId="0" builtinId="0"/>
    <cellStyle name="標準 2" xfId="2" xr:uid="{347EAB92-D8DA-4EB2-8897-120DE496F903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0"/>
  <ax:ocxPr ax:name="_cy" ax:value="3300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KAM202101_01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0"/>
  <ax:ocxPr ax:name="_cy" ax:value="3300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KAS202101_01"/>
  <ax:ocxPr ax:name="ForeColor" ax:value="0"/>
  <ax:ocxPr ax:name="BackColor" ax:value="16777215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74250</xdr:colOff>
      <xdr:row>9</xdr:row>
      <xdr:rowOff>85724</xdr:rowOff>
    </xdr:from>
    <xdr:to>
      <xdr:col>6</xdr:col>
      <xdr:colOff>65475</xdr:colOff>
      <xdr:row>17</xdr:row>
      <xdr:rowOff>84524</xdr:rowOff>
    </xdr:to>
    <xdr:sp macro="" textlink="">
      <xdr:nvSpPr>
        <xdr:cNvPr id="4" name="正方形/長方形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41150" y="3381374"/>
          <a:ext cx="1620000" cy="198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accent2">
                  <a:lumMod val="75000"/>
                </a:schemeClr>
              </a:solidFill>
            </a:rPr>
            <a:t>請求総括表</a:t>
          </a:r>
          <a:endParaRPr kumimoji="1" lang="en-US" altLang="ja-JP" sz="1100">
            <a:solidFill>
              <a:schemeClr val="accent2">
                <a:lumMod val="75000"/>
              </a:schemeClr>
            </a:solidFill>
          </a:endParaRPr>
        </a:p>
        <a:p>
          <a:pPr algn="ctr"/>
          <a:r>
            <a:rPr kumimoji="1" lang="ja-JP" altLang="en-US" sz="1100"/>
            <a:t>請求金額　￥</a:t>
          </a:r>
          <a:r>
            <a:rPr kumimoji="1" lang="en-US" altLang="ja-JP" sz="1100"/>
            <a:t>88,000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・新郷工場　</a:t>
          </a:r>
          <a:r>
            <a:rPr kumimoji="1" lang="en-US" altLang="ja-JP" sz="1100"/>
            <a:t>\30,000</a:t>
          </a:r>
        </a:p>
        <a:p>
          <a:pPr algn="l"/>
          <a:r>
            <a:rPr kumimoji="1" lang="ja-JP" altLang="en-US" sz="1100"/>
            <a:t>・柳崎工場　</a:t>
          </a:r>
          <a:r>
            <a:rPr kumimoji="1" lang="en-US" altLang="ja-JP" sz="1100" baseline="0"/>
            <a:t>\50,000</a:t>
          </a:r>
          <a:endParaRPr kumimoji="1" lang="en-US" altLang="ja-JP" sz="1100"/>
        </a:p>
        <a:p>
          <a:pPr algn="l"/>
          <a:r>
            <a:rPr kumimoji="1" lang="ja-JP" altLang="en-US" sz="1100"/>
            <a:t>・消費税</a:t>
          </a:r>
          <a:r>
            <a:rPr kumimoji="1" lang="en-US" altLang="ja-JP" sz="1100"/>
            <a:t>10</a:t>
          </a:r>
          <a:r>
            <a:rPr kumimoji="1" lang="ja-JP" altLang="en-US" sz="1100"/>
            <a:t>％</a:t>
          </a:r>
          <a:r>
            <a:rPr kumimoji="1" lang="ja-JP" altLang="en-US" sz="1100" baseline="0"/>
            <a:t>  </a:t>
          </a:r>
          <a:r>
            <a:rPr kumimoji="1" lang="en-US" altLang="ja-JP" sz="1100"/>
            <a:t>\8,000</a:t>
          </a:r>
        </a:p>
        <a:p>
          <a:pPr algn="l"/>
          <a:endParaRPr kumimoji="1" lang="en-US" altLang="ja-JP" sz="1100"/>
        </a:p>
        <a:p>
          <a:pPr algn="r"/>
          <a:r>
            <a:rPr kumimoji="1" lang="ja-JP" altLang="en-US" sz="1100"/>
            <a:t>②経理宛て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  <xdr:twoCellAnchor>
    <xdr:from>
      <xdr:col>2</xdr:col>
      <xdr:colOff>285750</xdr:colOff>
      <xdr:row>1</xdr:row>
      <xdr:rowOff>266700</xdr:rowOff>
    </xdr:from>
    <xdr:to>
      <xdr:col>4</xdr:col>
      <xdr:colOff>420825</xdr:colOff>
      <xdr:row>6</xdr:row>
      <xdr:rowOff>161700</xdr:rowOff>
    </xdr:to>
    <xdr:sp macro="" textlink="">
      <xdr:nvSpPr>
        <xdr:cNvPr id="5" name="正方形/長方形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725" y="647700"/>
          <a:ext cx="1440000" cy="180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請求明細書</a:t>
          </a:r>
          <a:endParaRPr kumimoji="1" lang="en-US" altLang="ja-JP" sz="1100">
            <a:solidFill>
              <a:srgbClr val="00B050"/>
            </a:solidFill>
          </a:endParaRPr>
        </a:p>
        <a:p>
          <a:pPr algn="ctr"/>
          <a:r>
            <a:rPr kumimoji="1" lang="ja-JP" altLang="en-US" sz="1100"/>
            <a:t>新郷工場</a:t>
          </a:r>
          <a:endParaRPr kumimoji="1" lang="en-US" altLang="ja-JP" sz="1100"/>
        </a:p>
        <a:p>
          <a:pPr algn="ctr"/>
          <a:r>
            <a:rPr kumimoji="1" lang="en-US" altLang="ja-JP" sz="1100"/>
            <a:t>\33,000</a:t>
          </a:r>
        </a:p>
        <a:p>
          <a:pPr algn="r"/>
          <a:r>
            <a:rPr kumimoji="1" lang="ja-JP" altLang="en-US" sz="1050"/>
            <a:t>②経理宛て</a:t>
          </a:r>
          <a:endParaRPr kumimoji="1" lang="en-US" altLang="ja-JP" sz="1050"/>
        </a:p>
      </xdr:txBody>
    </xdr:sp>
    <xdr:clientData/>
  </xdr:twoCellAnchor>
  <xdr:twoCellAnchor>
    <xdr:from>
      <xdr:col>5</xdr:col>
      <xdr:colOff>409575</xdr:colOff>
      <xdr:row>1</xdr:row>
      <xdr:rowOff>266700</xdr:rowOff>
    </xdr:from>
    <xdr:to>
      <xdr:col>9</xdr:col>
      <xdr:colOff>58875</xdr:colOff>
      <xdr:row>6</xdr:row>
      <xdr:rowOff>161700</xdr:rowOff>
    </xdr:to>
    <xdr:sp macro="" textlink="">
      <xdr:nvSpPr>
        <xdr:cNvPr id="6" name="正方形/長方形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90875" y="647700"/>
          <a:ext cx="1440000" cy="1800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請求明細書</a:t>
          </a:r>
          <a:endParaRPr kumimoji="1" lang="en-US" altLang="ja-JP" sz="1100">
            <a:solidFill>
              <a:srgbClr val="00B050"/>
            </a:solidFill>
          </a:endParaRPr>
        </a:p>
        <a:p>
          <a:pPr algn="ctr"/>
          <a:r>
            <a:rPr kumimoji="1" lang="ja-JP" altLang="en-US" sz="1100"/>
            <a:t>柳崎工場</a:t>
          </a:r>
          <a:endParaRPr kumimoji="1" lang="en-US" altLang="ja-JP" sz="1100"/>
        </a:p>
        <a:p>
          <a:pPr algn="ctr"/>
          <a:r>
            <a:rPr kumimoji="1" lang="en-US" altLang="ja-JP" sz="1100"/>
            <a:t>\55,000</a:t>
          </a:r>
        </a:p>
        <a:p>
          <a:pPr algn="r"/>
          <a:r>
            <a:rPr kumimoji="1" lang="ja-JP" altLang="en-US" sz="1050"/>
            <a:t>②経理宛て</a:t>
          </a:r>
          <a:endParaRPr kumimoji="1" lang="en-US" altLang="ja-JP" sz="1050"/>
        </a:p>
      </xdr:txBody>
    </xdr:sp>
    <xdr:clientData/>
  </xdr:twoCellAnchor>
  <xdr:twoCellAnchor>
    <xdr:from>
      <xdr:col>3</xdr:col>
      <xdr:colOff>333375</xdr:colOff>
      <xdr:row>6</xdr:row>
      <xdr:rowOff>161925</xdr:rowOff>
    </xdr:from>
    <xdr:to>
      <xdr:col>3</xdr:col>
      <xdr:colOff>333375</xdr:colOff>
      <xdr:row>7</xdr:row>
      <xdr:rowOff>140925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81150" y="2447925"/>
          <a:ext cx="0" cy="360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53250</xdr:colOff>
      <xdr:row>6</xdr:row>
      <xdr:rowOff>161700</xdr:rowOff>
    </xdr:from>
    <xdr:to>
      <xdr:col>7</xdr:col>
      <xdr:colOff>53250</xdr:colOff>
      <xdr:row>7</xdr:row>
      <xdr:rowOff>140700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6" idx="2"/>
        </xdr:cNvCxnSpPr>
      </xdr:nvCxnSpPr>
      <xdr:spPr>
        <a:xfrm>
          <a:off x="3910875" y="2447700"/>
          <a:ext cx="0" cy="360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7</xdr:row>
      <xdr:rowOff>142875</xdr:rowOff>
    </xdr:from>
    <xdr:to>
      <xdr:col>7</xdr:col>
      <xdr:colOff>63525</xdr:colOff>
      <xdr:row>7</xdr:row>
      <xdr:rowOff>142875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581150" y="28098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879488</xdr:colOff>
      <xdr:row>7</xdr:row>
      <xdr:rowOff>142875</xdr:rowOff>
    </xdr:from>
    <xdr:to>
      <xdr:col>4</xdr:col>
      <xdr:colOff>889013</xdr:colOff>
      <xdr:row>9</xdr:row>
      <xdr:rowOff>54225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746388" y="2809875"/>
          <a:ext cx="9525" cy="54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171451</xdr:colOff>
      <xdr:row>9</xdr:row>
      <xdr:rowOff>361950</xdr:rowOff>
    </xdr:from>
    <xdr:to>
      <xdr:col>21</xdr:col>
      <xdr:colOff>273845</xdr:colOff>
      <xdr:row>12</xdr:row>
      <xdr:rowOff>161925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0136982" y="3790950"/>
          <a:ext cx="2864644" cy="6810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val="0070C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　　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お忘れなく</a:t>
          </a:r>
        </a:p>
      </xdr:txBody>
    </xdr:sp>
    <xdr:clientData fPrintsWithSheet="0"/>
  </xdr:twoCellAnchor>
  <xdr:twoCellAnchor>
    <xdr:from>
      <xdr:col>14</xdr:col>
      <xdr:colOff>40482</xdr:colOff>
      <xdr:row>7</xdr:row>
      <xdr:rowOff>366713</xdr:rowOff>
    </xdr:from>
    <xdr:to>
      <xdr:col>14</xdr:col>
      <xdr:colOff>40482</xdr:colOff>
      <xdr:row>9</xdr:row>
      <xdr:rowOff>223838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8624888" y="3033713"/>
          <a:ext cx="0" cy="6191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21</xdr:row>
      <xdr:rowOff>90487</xdr:rowOff>
    </xdr:from>
    <xdr:to>
      <xdr:col>21</xdr:col>
      <xdr:colOff>476249</xdr:colOff>
      <xdr:row>23</xdr:row>
      <xdr:rowOff>198437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813131" y="6650831"/>
          <a:ext cx="3700462" cy="6080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貴社任意の内訳書を添付する場合、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用紙サイズをＡ４サイズにして提出して下さい</a:t>
          </a:r>
          <a:endParaRPr kumimoji="1" lang="ja-JP" altLang="en-US" sz="1100"/>
        </a:p>
      </xdr:txBody>
    </xdr:sp>
    <xdr:clientData/>
  </xdr:twoCellAnchor>
  <xdr:oneCellAnchor>
    <xdr:from>
      <xdr:col>31</xdr:col>
      <xdr:colOff>31749</xdr:colOff>
      <xdr:row>25</xdr:row>
      <xdr:rowOff>15878</xdr:rowOff>
    </xdr:from>
    <xdr:ext cx="2549526" cy="123058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662649" y="7540628"/>
          <a:ext cx="2549526" cy="12305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52000" tIns="108000" rtlCol="0" anchor="t">
          <a:spAutoFit/>
        </a:bodyPr>
        <a:lstStyle/>
        <a:p>
          <a:pPr algn="l"/>
          <a:r>
            <a:rPr lang="ja-JP" altLang="en-US" sz="1400" b="1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送付先</a:t>
          </a:r>
          <a: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b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334-0075</a:t>
          </a:r>
          <a:b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埼玉県川口市江戸袋</a:t>
          </a:r>
          <a: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2-4-18</a:t>
          </a:r>
          <a:b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川口アスコン　宛</a:t>
          </a:r>
          <a:b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（問合せ先　</a:t>
          </a:r>
          <a:r>
            <a:rPr lang="en-US" altLang="ja-JP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048-492-7007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155574</xdr:colOff>
      <xdr:row>24</xdr:row>
      <xdr:rowOff>0</xdr:rowOff>
    </xdr:from>
    <xdr:ext cx="2549526" cy="12305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352D5-72F4-4404-BA97-7BE36138D9EB}"/>
            </a:ext>
          </a:extLst>
        </xdr:cNvPr>
        <xdr:cNvSpPr txBox="1"/>
      </xdr:nvSpPr>
      <xdr:spPr>
        <a:xfrm>
          <a:off x="3447414" y="8435340"/>
          <a:ext cx="2549526" cy="12305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52000" tIns="108000" rtlCol="0" anchor="t">
          <a:spAutoFit/>
        </a:bodyPr>
        <a:lstStyle/>
        <a:p>
          <a:pPr algn="l"/>
          <a:r>
            <a:rPr lang="ja-JP" altLang="en-US" sz="1400" b="1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送付先</a:t>
          </a:r>
          <a:b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334-0075</a:t>
          </a:r>
          <a:b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埼玉県川口市江戸袋</a:t>
          </a:r>
          <a: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2-4-18</a:t>
          </a:r>
          <a:b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川口アスコン　宛</a:t>
          </a:r>
          <a:b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（問合せ先　</a:t>
          </a:r>
          <a:r>
            <a:rPr lang="en-US" altLang="ja-JP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048-492-7007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oneCellAnchor>
  <xdr:oneCellAnchor>
    <xdr:from>
      <xdr:col>12</xdr:col>
      <xdr:colOff>155574</xdr:colOff>
      <xdr:row>53</xdr:row>
      <xdr:rowOff>0</xdr:rowOff>
    </xdr:from>
    <xdr:ext cx="2549526" cy="123058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9EB9B-2D4B-4372-ADE8-832CAFF0FB43}"/>
            </a:ext>
          </a:extLst>
        </xdr:cNvPr>
        <xdr:cNvSpPr txBox="1"/>
      </xdr:nvSpPr>
      <xdr:spPr>
        <a:xfrm>
          <a:off x="3447414" y="18280380"/>
          <a:ext cx="2549526" cy="12305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52000" tIns="108000" rtlCol="0" anchor="t">
          <a:spAutoFit/>
        </a:bodyPr>
        <a:lstStyle/>
        <a:p>
          <a:pPr algn="l"/>
          <a:r>
            <a:rPr lang="ja-JP" altLang="en-US" sz="1400" b="1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送付先</a:t>
          </a:r>
          <a:b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334-0075</a:t>
          </a:r>
          <a:b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埼玉県川口市江戸袋</a:t>
          </a:r>
          <a: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2-4-18</a:t>
          </a:r>
          <a:b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川口アスコン　宛</a:t>
          </a:r>
          <a:b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（問合せ先　</a:t>
          </a:r>
          <a:r>
            <a:rPr lang="en-US" altLang="ja-JP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048-492-7007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0</xdr:row>
          <xdr:rowOff>30480</xdr:rowOff>
        </xdr:from>
        <xdr:to>
          <xdr:col>1</xdr:col>
          <xdr:colOff>670560</xdr:colOff>
          <xdr:row>6</xdr:row>
          <xdr:rowOff>137160</xdr:rowOff>
        </xdr:to>
        <xdr:sp macro="" textlink="">
          <xdr:nvSpPr>
            <xdr:cNvPr id="3073" name="BarCodeCtrl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7</xdr:row>
          <xdr:rowOff>22860</xdr:rowOff>
        </xdr:from>
        <xdr:to>
          <xdr:col>1</xdr:col>
          <xdr:colOff>609600</xdr:colOff>
          <xdr:row>13</xdr:row>
          <xdr:rowOff>121920</xdr:rowOff>
        </xdr:to>
        <xdr:sp macro="" textlink="">
          <xdr:nvSpPr>
            <xdr:cNvPr id="3074" name="BarCodeCtrl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F3A6-FD94-4CFE-A158-E1FAB36BBCEE}">
  <sheetPr codeName="Sheet4"/>
  <dimension ref="B1:AM93"/>
  <sheetViews>
    <sheetView showGridLines="0" topLeftCell="A3" zoomScale="80" zoomScaleNormal="80" workbookViewId="0">
      <selection activeCell="C36" sqref="C36"/>
    </sheetView>
  </sheetViews>
  <sheetFormatPr defaultColWidth="9" defaultRowHeight="14.4" x14ac:dyDescent="0.2"/>
  <cols>
    <col min="1" max="2" width="7.3984375" style="3" customWidth="1"/>
    <col min="3" max="3" width="9" style="3"/>
    <col min="4" max="4" width="8.09765625" style="3" customWidth="1"/>
    <col min="5" max="5" width="12" style="3" customWidth="1"/>
    <col min="6" max="6" width="9.3984375" style="3" customWidth="1"/>
    <col min="7" max="7" width="4.69921875" style="3" customWidth="1"/>
    <col min="8" max="8" width="6.19921875" style="3" customWidth="1"/>
    <col min="9" max="9" width="3.09765625" style="3" customWidth="1"/>
    <col min="10" max="10" width="11.5" style="3" customWidth="1"/>
    <col min="11" max="11" width="6.5" style="3" customWidth="1"/>
    <col min="12" max="15" width="9" style="3"/>
    <col min="16" max="16" width="4.09765625" style="3" customWidth="1"/>
    <col min="17" max="22" width="9" style="3"/>
    <col min="23" max="23" width="6.5" style="3" customWidth="1"/>
    <col min="24" max="25" width="2.5" style="3" customWidth="1"/>
    <col min="26" max="27" width="9" style="3"/>
    <col min="28" max="29" width="7.3984375" style="3" customWidth="1"/>
    <col min="30" max="38" width="5.8984375" style="3" customWidth="1"/>
    <col min="39" max="16384" width="9" style="3"/>
  </cols>
  <sheetData>
    <row r="1" spans="2:37" s="18" customFormat="1" ht="30" customHeight="1" x14ac:dyDescent="0.2">
      <c r="B1" s="13" t="s">
        <v>0</v>
      </c>
      <c r="L1" s="3"/>
      <c r="M1" s="13" t="s">
        <v>1</v>
      </c>
      <c r="W1" s="3"/>
      <c r="X1" s="3"/>
      <c r="Y1" s="13" t="s">
        <v>2</v>
      </c>
      <c r="AH1"/>
      <c r="AI1"/>
      <c r="AJ1"/>
      <c r="AK1"/>
    </row>
    <row r="2" spans="2:37" s="18" customFormat="1" ht="30" customHeight="1" x14ac:dyDescent="0.2">
      <c r="L2" s="3"/>
      <c r="W2" s="3"/>
      <c r="X2" s="3"/>
      <c r="Y2" s="19"/>
      <c r="AH2"/>
      <c r="AI2"/>
      <c r="AJ2"/>
      <c r="AK2"/>
    </row>
    <row r="3" spans="2:37" s="18" customFormat="1" ht="30" customHeight="1" x14ac:dyDescent="0.2">
      <c r="L3" s="3"/>
      <c r="M3" s="58"/>
      <c r="N3" s="18" t="s">
        <v>3</v>
      </c>
      <c r="T3" s="3"/>
      <c r="U3" s="3"/>
      <c r="W3" s="3"/>
      <c r="X3" s="3"/>
      <c r="Y3" s="19"/>
      <c r="Z3" s="59"/>
      <c r="AA3" s="59"/>
      <c r="AB3" s="18" t="s">
        <v>3</v>
      </c>
      <c r="AH3"/>
      <c r="AI3"/>
      <c r="AJ3"/>
      <c r="AK3"/>
    </row>
    <row r="4" spans="2:37" s="18" customFormat="1" ht="30" customHeight="1" x14ac:dyDescent="0.2"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/>
      <c r="X4"/>
      <c r="Y4" s="3"/>
      <c r="Z4" s="3"/>
      <c r="AA4" s="3"/>
      <c r="AB4" s="3"/>
      <c r="AC4" s="3"/>
      <c r="AD4" s="3"/>
      <c r="AE4" s="3"/>
      <c r="AF4" s="3"/>
      <c r="AG4" s="3"/>
      <c r="AH4"/>
      <c r="AI4"/>
      <c r="AJ4"/>
      <c r="AK4"/>
    </row>
    <row r="5" spans="2:37" s="18" customFormat="1" ht="30" customHeight="1" x14ac:dyDescent="0.2">
      <c r="L5" s="125" t="s">
        <v>4</v>
      </c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3"/>
      <c r="X5" s="125" t="s">
        <v>5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</row>
    <row r="6" spans="2:37" s="18" customFormat="1" ht="30" customHeight="1" x14ac:dyDescent="0.2"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2:37" s="18" customFormat="1" ht="30" customHeight="1" x14ac:dyDescent="0.2">
      <c r="L7" s="7" t="s">
        <v>6</v>
      </c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7" t="s">
        <v>6</v>
      </c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2:37" s="18" customFormat="1" ht="30" customHeight="1" x14ac:dyDescent="0.2">
      <c r="L8" s="3"/>
      <c r="M8" s="17" t="s">
        <v>7</v>
      </c>
      <c r="N8" s="3"/>
      <c r="O8" s="3"/>
      <c r="P8" s="3"/>
      <c r="Q8" s="3"/>
      <c r="S8" s="20">
        <v>2021</v>
      </c>
      <c r="T8" s="2" t="s">
        <v>8</v>
      </c>
      <c r="U8" s="20">
        <v>1</v>
      </c>
      <c r="V8" s="8" t="s">
        <v>9</v>
      </c>
      <c r="W8" s="3"/>
      <c r="X8" s="3"/>
      <c r="Y8" s="3"/>
      <c r="Z8" s="3"/>
      <c r="AA8" s="3"/>
      <c r="AB8" s="3"/>
      <c r="AC8" s="3"/>
      <c r="AD8" s="3"/>
      <c r="AE8" s="3"/>
      <c r="AF8" s="3"/>
      <c r="AH8" s="28">
        <v>2021</v>
      </c>
      <c r="AI8" s="3" t="s">
        <v>8</v>
      </c>
      <c r="AJ8" s="28">
        <v>1</v>
      </c>
      <c r="AK8" s="3" t="s">
        <v>9</v>
      </c>
    </row>
    <row r="9" spans="2:37" s="18" customFormat="1" ht="30" customHeight="1" thickBot="1" x14ac:dyDescent="0.25"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2:37" s="18" customFormat="1" ht="30" customHeight="1" x14ac:dyDescent="0.2">
      <c r="L10" s="87" t="s">
        <v>10</v>
      </c>
      <c r="M10" s="87"/>
      <c r="N10" s="12" t="s">
        <v>11</v>
      </c>
      <c r="O10" s="162">
        <v>12345</v>
      </c>
      <c r="P10" s="163"/>
      <c r="Q10" s="140" t="s">
        <v>72</v>
      </c>
      <c r="R10" s="143" t="s">
        <v>12</v>
      </c>
      <c r="S10" s="144"/>
      <c r="T10" s="144"/>
      <c r="U10" s="144"/>
      <c r="V10" s="145"/>
      <c r="W10" s="3"/>
      <c r="X10" s="126" t="s">
        <v>10</v>
      </c>
      <c r="Y10" s="127"/>
      <c r="Z10" s="128"/>
      <c r="AA10" s="6" t="s">
        <v>11</v>
      </c>
      <c r="AB10" s="129">
        <v>12345</v>
      </c>
      <c r="AC10" s="130"/>
      <c r="AD10" s="127" t="s">
        <v>13</v>
      </c>
      <c r="AE10" s="128"/>
      <c r="AF10" s="137" t="s">
        <v>14</v>
      </c>
      <c r="AG10" s="138"/>
      <c r="AH10" s="138"/>
      <c r="AI10" s="138"/>
      <c r="AJ10" s="138"/>
      <c r="AK10" s="139"/>
    </row>
    <row r="11" spans="2:37" s="18" customFormat="1" ht="19.5" customHeight="1" x14ac:dyDescent="0.2">
      <c r="L11" s="87" t="s">
        <v>15</v>
      </c>
      <c r="M11" s="87"/>
      <c r="N11" s="170" t="s">
        <v>16</v>
      </c>
      <c r="O11" s="171"/>
      <c r="P11" s="172"/>
      <c r="Q11" s="141"/>
      <c r="R11" s="146"/>
      <c r="S11" s="147"/>
      <c r="T11" s="147"/>
      <c r="U11" s="147"/>
      <c r="V11" s="148"/>
      <c r="W11" s="3"/>
      <c r="X11" s="131" t="s">
        <v>77</v>
      </c>
      <c r="Y11" s="132"/>
      <c r="Z11" s="133"/>
      <c r="AA11" s="51" t="s">
        <v>78</v>
      </c>
      <c r="AB11" s="135" t="s">
        <v>79</v>
      </c>
      <c r="AC11" s="136"/>
      <c r="AD11" s="92" t="s">
        <v>17</v>
      </c>
      <c r="AE11" s="93"/>
      <c r="AF11" s="94">
        <v>123</v>
      </c>
      <c r="AG11" s="112"/>
      <c r="AH11" s="134" t="s">
        <v>18</v>
      </c>
      <c r="AI11" s="93"/>
      <c r="AJ11" s="94">
        <v>1234</v>
      </c>
      <c r="AK11" s="96"/>
    </row>
    <row r="12" spans="2:37" s="18" customFormat="1" ht="20.100000000000001" customHeight="1" thickBot="1" x14ac:dyDescent="0.25">
      <c r="L12" s="89"/>
      <c r="M12" s="89"/>
      <c r="N12" s="173"/>
      <c r="O12" s="174"/>
      <c r="P12" s="175"/>
      <c r="Q12" s="141"/>
      <c r="R12" s="146"/>
      <c r="S12" s="147"/>
      <c r="T12" s="147"/>
      <c r="U12" s="147"/>
      <c r="V12" s="148"/>
      <c r="W12" s="3"/>
      <c r="X12" s="116" t="s">
        <v>19</v>
      </c>
      <c r="Y12" s="117"/>
      <c r="Z12" s="118"/>
      <c r="AA12" s="99">
        <f>SUM(AD23:AI23)</f>
        <v>89160</v>
      </c>
      <c r="AB12" s="100"/>
      <c r="AC12" s="101"/>
      <c r="AD12" s="92" t="s">
        <v>20</v>
      </c>
      <c r="AE12" s="93"/>
      <c r="AF12" s="94" t="s">
        <v>21</v>
      </c>
      <c r="AG12" s="112"/>
      <c r="AH12" s="134" t="s">
        <v>22</v>
      </c>
      <c r="AI12" s="93"/>
      <c r="AJ12" s="94" t="s">
        <v>23</v>
      </c>
      <c r="AK12" s="96"/>
    </row>
    <row r="13" spans="2:37" s="18" customFormat="1" ht="20.100000000000001" customHeight="1" x14ac:dyDescent="0.2">
      <c r="L13" s="158" t="s">
        <v>24</v>
      </c>
      <c r="M13" s="110"/>
      <c r="N13" s="164">
        <f>SUM(U26:V28)</f>
        <v>33000</v>
      </c>
      <c r="O13" s="165"/>
      <c r="P13" s="166"/>
      <c r="Q13" s="142"/>
      <c r="R13" s="146"/>
      <c r="S13" s="147"/>
      <c r="T13" s="147"/>
      <c r="U13" s="147"/>
      <c r="V13" s="148"/>
      <c r="W13" s="3"/>
      <c r="X13" s="119"/>
      <c r="Y13" s="120"/>
      <c r="Z13" s="121"/>
      <c r="AA13" s="102"/>
      <c r="AB13" s="103"/>
      <c r="AC13" s="104"/>
      <c r="AD13" s="92" t="s">
        <v>25</v>
      </c>
      <c r="AE13" s="93"/>
      <c r="AF13" s="94" t="s">
        <v>26</v>
      </c>
      <c r="AG13" s="112"/>
      <c r="AH13" s="94">
        <v>1234567</v>
      </c>
      <c r="AI13" s="95"/>
      <c r="AJ13" s="95"/>
      <c r="AK13" s="96"/>
    </row>
    <row r="14" spans="2:37" s="18" customFormat="1" ht="20.100000000000001" customHeight="1" thickBot="1" x14ac:dyDescent="0.25">
      <c r="L14" s="159"/>
      <c r="M14" s="160"/>
      <c r="N14" s="167"/>
      <c r="O14" s="168"/>
      <c r="P14" s="169"/>
      <c r="Q14" s="142"/>
      <c r="R14" s="149"/>
      <c r="S14" s="150"/>
      <c r="T14" s="150"/>
      <c r="U14" s="150"/>
      <c r="V14" s="151"/>
      <c r="W14" s="3"/>
      <c r="X14" s="122"/>
      <c r="Y14" s="123"/>
      <c r="Z14" s="124"/>
      <c r="AA14" s="105"/>
      <c r="AB14" s="106"/>
      <c r="AC14" s="107"/>
      <c r="AD14" s="97" t="s">
        <v>27</v>
      </c>
      <c r="AE14" s="98"/>
      <c r="AF14" s="113" t="s">
        <v>28</v>
      </c>
      <c r="AG14" s="114"/>
      <c r="AH14" s="114"/>
      <c r="AI14" s="114"/>
      <c r="AJ14" s="114"/>
      <c r="AK14" s="115"/>
    </row>
    <row r="15" spans="2:37" s="18" customFormat="1" ht="20.100000000000001" customHeight="1" thickBot="1" x14ac:dyDescent="0.25"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</row>
    <row r="16" spans="2:37" s="18" customFormat="1" ht="20.100000000000001" customHeight="1" x14ac:dyDescent="0.2">
      <c r="L16" s="10" t="s">
        <v>29</v>
      </c>
      <c r="M16" s="110" t="s">
        <v>30</v>
      </c>
      <c r="N16" s="110"/>
      <c r="O16" s="110"/>
      <c r="P16" s="11" t="s">
        <v>92</v>
      </c>
      <c r="Q16" s="11" t="s">
        <v>31</v>
      </c>
      <c r="R16" s="11" t="s">
        <v>32</v>
      </c>
      <c r="S16" s="161" t="s">
        <v>33</v>
      </c>
      <c r="T16" s="128"/>
      <c r="U16" s="110" t="s">
        <v>91</v>
      </c>
      <c r="V16" s="111"/>
      <c r="W16" s="3"/>
      <c r="X16" s="109" t="s">
        <v>34</v>
      </c>
      <c r="Y16" s="110"/>
      <c r="Z16" s="110" t="s">
        <v>35</v>
      </c>
      <c r="AA16" s="110"/>
      <c r="AB16" s="110"/>
      <c r="AC16" s="110"/>
      <c r="AD16" s="110" t="s">
        <v>36</v>
      </c>
      <c r="AE16" s="110"/>
      <c r="AF16" s="110" t="s">
        <v>80</v>
      </c>
      <c r="AG16" s="110"/>
      <c r="AH16" s="110" t="s">
        <v>85</v>
      </c>
      <c r="AI16" s="110"/>
      <c r="AJ16" s="110" t="s">
        <v>82</v>
      </c>
      <c r="AK16" s="111"/>
    </row>
    <row r="17" spans="2:39" s="18" customFormat="1" ht="20.100000000000001" customHeight="1" x14ac:dyDescent="0.2">
      <c r="L17" s="22" t="s">
        <v>37</v>
      </c>
      <c r="M17" s="152" t="s">
        <v>38</v>
      </c>
      <c r="N17" s="153"/>
      <c r="O17" s="154"/>
      <c r="P17" s="66"/>
      <c r="Q17" s="23">
        <v>5</v>
      </c>
      <c r="R17" s="24" t="s">
        <v>39</v>
      </c>
      <c r="S17" s="155">
        <v>5000</v>
      </c>
      <c r="T17" s="156"/>
      <c r="U17" s="155">
        <v>5000</v>
      </c>
      <c r="V17" s="157"/>
      <c r="W17" s="3"/>
      <c r="X17" s="86">
        <v>1</v>
      </c>
      <c r="Y17" s="87"/>
      <c r="Z17" s="82" t="s">
        <v>40</v>
      </c>
      <c r="AA17" s="82"/>
      <c r="AB17" s="82"/>
      <c r="AC17" s="82"/>
      <c r="AD17" s="80">
        <v>30000</v>
      </c>
      <c r="AE17" s="80"/>
      <c r="AF17" s="80"/>
      <c r="AG17" s="80"/>
      <c r="AH17" s="81">
        <v>3000</v>
      </c>
      <c r="AI17" s="81"/>
      <c r="AJ17" s="71"/>
      <c r="AK17" s="72"/>
    </row>
    <row r="18" spans="2:39" s="18" customFormat="1" ht="20.100000000000001" customHeight="1" x14ac:dyDescent="0.2">
      <c r="L18" s="22" t="s">
        <v>41</v>
      </c>
      <c r="M18" s="152" t="s">
        <v>42</v>
      </c>
      <c r="N18" s="153"/>
      <c r="O18" s="154"/>
      <c r="P18" s="66"/>
      <c r="Q18" s="23"/>
      <c r="R18" s="24"/>
      <c r="S18" s="155"/>
      <c r="T18" s="156"/>
      <c r="U18" s="155">
        <v>25000</v>
      </c>
      <c r="V18" s="157"/>
      <c r="W18" s="3"/>
      <c r="X18" s="86">
        <v>2</v>
      </c>
      <c r="Y18" s="87"/>
      <c r="Z18" s="82" t="s">
        <v>86</v>
      </c>
      <c r="AA18" s="82"/>
      <c r="AB18" s="82"/>
      <c r="AC18" s="82"/>
      <c r="AD18" s="80">
        <v>50000</v>
      </c>
      <c r="AE18" s="80"/>
      <c r="AF18" s="80"/>
      <c r="AG18" s="80"/>
      <c r="AH18" s="81">
        <v>5000</v>
      </c>
      <c r="AI18" s="81"/>
      <c r="AJ18" s="71"/>
      <c r="AK18" s="72"/>
    </row>
    <row r="19" spans="2:39" s="18" customFormat="1" ht="20.100000000000001" customHeight="1" x14ac:dyDescent="0.2">
      <c r="L19" s="22"/>
      <c r="M19" s="152"/>
      <c r="N19" s="153"/>
      <c r="O19" s="154"/>
      <c r="P19" s="66"/>
      <c r="Q19" s="23"/>
      <c r="R19" s="24"/>
      <c r="S19" s="155"/>
      <c r="T19" s="156"/>
      <c r="U19" s="155"/>
      <c r="V19" s="157"/>
      <c r="W19" s="3"/>
      <c r="X19" s="86">
        <v>3</v>
      </c>
      <c r="Y19" s="87"/>
      <c r="Z19" s="82" t="s">
        <v>16</v>
      </c>
      <c r="AA19" s="82"/>
      <c r="AB19" s="82"/>
      <c r="AC19" s="82"/>
      <c r="AD19" s="80">
        <v>1000</v>
      </c>
      <c r="AE19" s="80"/>
      <c r="AF19" s="80">
        <v>80</v>
      </c>
      <c r="AG19" s="80"/>
      <c r="AH19" s="82"/>
      <c r="AI19" s="82"/>
      <c r="AJ19" s="71"/>
      <c r="AK19" s="72"/>
    </row>
    <row r="20" spans="2:39" s="18" customFormat="1" ht="20.100000000000001" customHeight="1" x14ac:dyDescent="0.2">
      <c r="L20" s="22"/>
      <c r="M20" s="152"/>
      <c r="N20" s="153"/>
      <c r="O20" s="154"/>
      <c r="P20" s="66"/>
      <c r="Q20" s="23"/>
      <c r="R20" s="24"/>
      <c r="S20" s="155"/>
      <c r="T20" s="156"/>
      <c r="U20" s="155"/>
      <c r="V20" s="157"/>
      <c r="W20" s="3"/>
      <c r="X20" s="86">
        <v>4</v>
      </c>
      <c r="Y20" s="87"/>
      <c r="Z20" s="82"/>
      <c r="AA20" s="82"/>
      <c r="AB20" s="82"/>
      <c r="AC20" s="82"/>
      <c r="AD20" s="80"/>
      <c r="AE20" s="80"/>
      <c r="AF20" s="80"/>
      <c r="AG20" s="80"/>
      <c r="AH20" s="82"/>
      <c r="AI20" s="82"/>
      <c r="AJ20" s="71"/>
      <c r="AK20" s="72"/>
    </row>
    <row r="21" spans="2:39" customFormat="1" ht="20.100000000000001" customHeight="1" x14ac:dyDescent="0.2">
      <c r="B21" s="14" t="s">
        <v>43</v>
      </c>
      <c r="C21" s="18"/>
      <c r="D21" s="18"/>
      <c r="E21" s="18"/>
      <c r="F21" s="18"/>
      <c r="L21" s="22"/>
      <c r="M21" s="152"/>
      <c r="N21" s="153"/>
      <c r="O21" s="154"/>
      <c r="P21" s="66"/>
      <c r="Q21" s="23"/>
      <c r="R21" s="24"/>
      <c r="S21" s="155"/>
      <c r="T21" s="156"/>
      <c r="U21" s="155"/>
      <c r="V21" s="157"/>
      <c r="W21" s="3"/>
      <c r="X21" s="86" t="s">
        <v>44</v>
      </c>
      <c r="Y21" s="87"/>
      <c r="Z21" s="82"/>
      <c r="AA21" s="82"/>
      <c r="AB21" s="82"/>
      <c r="AC21" s="82"/>
      <c r="AD21" s="80"/>
      <c r="AE21" s="80"/>
      <c r="AF21" s="80"/>
      <c r="AG21" s="80"/>
      <c r="AH21" s="82"/>
      <c r="AI21" s="82"/>
      <c r="AJ21" s="71"/>
      <c r="AK21" s="72"/>
    </row>
    <row r="22" spans="2:39" customFormat="1" ht="20.100000000000001" customHeight="1" thickBot="1" x14ac:dyDescent="0.25">
      <c r="B22" s="14" t="s">
        <v>45</v>
      </c>
      <c r="C22" s="14"/>
      <c r="D22" s="14"/>
      <c r="E22" s="14"/>
      <c r="F22" s="18"/>
      <c r="L22" s="22"/>
      <c r="M22" s="152"/>
      <c r="N22" s="153"/>
      <c r="O22" s="154"/>
      <c r="P22" s="66"/>
      <c r="Q22" s="23"/>
      <c r="R22" s="24"/>
      <c r="S22" s="155"/>
      <c r="T22" s="156"/>
      <c r="U22" s="155"/>
      <c r="V22" s="157"/>
      <c r="W22" s="3"/>
      <c r="X22" s="88">
        <v>10</v>
      </c>
      <c r="Y22" s="89"/>
      <c r="Z22" s="90"/>
      <c r="AA22" s="90"/>
      <c r="AB22" s="90"/>
      <c r="AC22" s="90"/>
      <c r="AD22" s="91"/>
      <c r="AE22" s="91"/>
      <c r="AF22" s="91"/>
      <c r="AG22" s="91"/>
      <c r="AH22" s="90"/>
      <c r="AI22" s="90"/>
      <c r="AJ22" s="73"/>
      <c r="AK22" s="74"/>
    </row>
    <row r="23" spans="2:39" customFormat="1" ht="20.100000000000001" customHeight="1" thickBot="1" x14ac:dyDescent="0.25">
      <c r="B23" s="18"/>
      <c r="C23" s="29" t="s">
        <v>46</v>
      </c>
      <c r="D23" s="14"/>
      <c r="E23" s="14"/>
      <c r="F23" s="18"/>
      <c r="L23" s="22"/>
      <c r="M23" s="152"/>
      <c r="N23" s="153"/>
      <c r="O23" s="154"/>
      <c r="P23" s="66"/>
      <c r="Q23" s="23"/>
      <c r="R23" s="24"/>
      <c r="S23" s="155"/>
      <c r="T23" s="156"/>
      <c r="U23" s="155"/>
      <c r="V23" s="157"/>
      <c r="W23" s="3"/>
      <c r="X23" s="84" t="s">
        <v>84</v>
      </c>
      <c r="Y23" s="85"/>
      <c r="Z23" s="85"/>
      <c r="AA23" s="85"/>
      <c r="AB23" s="85"/>
      <c r="AC23" s="85"/>
      <c r="AD23" s="75">
        <f>SUM(AD17:AG22)</f>
        <v>81080</v>
      </c>
      <c r="AE23" s="75"/>
      <c r="AF23" s="76">
        <v>80</v>
      </c>
      <c r="AG23" s="76"/>
      <c r="AH23" s="77">
        <v>8000</v>
      </c>
      <c r="AI23" s="77"/>
      <c r="AJ23" s="78"/>
      <c r="AK23" s="79"/>
    </row>
    <row r="24" spans="2:39" customFormat="1" ht="20.100000000000001" customHeight="1" x14ac:dyDescent="0.2">
      <c r="B24" s="14" t="s">
        <v>87</v>
      </c>
      <c r="C24" s="18"/>
      <c r="D24" s="18"/>
      <c r="E24" s="14"/>
      <c r="F24" s="18"/>
      <c r="L24" s="22"/>
      <c r="M24" s="152"/>
      <c r="N24" s="153"/>
      <c r="O24" s="154"/>
      <c r="P24" s="66"/>
      <c r="Q24" s="23"/>
      <c r="R24" s="24"/>
      <c r="S24" s="155"/>
      <c r="T24" s="156"/>
      <c r="U24" s="155"/>
      <c r="V24" s="157"/>
      <c r="W24" s="3"/>
      <c r="X24" s="3"/>
      <c r="Y24" s="3"/>
      <c r="Z24" s="3"/>
      <c r="AA24" s="3"/>
      <c r="AB24" s="3"/>
      <c r="AC24" s="3"/>
      <c r="AD24" s="3"/>
      <c r="AE24" s="3"/>
      <c r="AF24" s="21" t="s">
        <v>48</v>
      </c>
      <c r="AG24" s="3"/>
      <c r="AH24" s="3"/>
      <c r="AI24" s="3"/>
      <c r="AJ24" s="3"/>
      <c r="AK24" s="3"/>
    </row>
    <row r="25" spans="2:39" customFormat="1" ht="20.100000000000001" customHeight="1" thickBot="1" x14ac:dyDescent="0.25">
      <c r="B25" s="30" t="s">
        <v>47</v>
      </c>
      <c r="C25" s="14"/>
      <c r="D25" s="14"/>
      <c r="E25" s="14"/>
      <c r="F25" s="18"/>
      <c r="L25" s="27"/>
      <c r="M25" s="194"/>
      <c r="N25" s="195"/>
      <c r="O25" s="196"/>
      <c r="P25" s="67"/>
      <c r="Q25" s="25"/>
      <c r="R25" s="26"/>
      <c r="S25" s="197"/>
      <c r="T25" s="198"/>
      <c r="U25" s="197"/>
      <c r="V25" s="199"/>
      <c r="W25" s="3"/>
    </row>
    <row r="26" spans="2:39" customFormat="1" ht="20.100000000000001" customHeight="1" thickBot="1" x14ac:dyDescent="0.25">
      <c r="B26" s="14"/>
      <c r="C26" s="14" t="s">
        <v>49</v>
      </c>
      <c r="D26" s="14"/>
      <c r="E26" s="14"/>
      <c r="F26" s="18"/>
      <c r="L26" s="3" t="s">
        <v>50</v>
      </c>
      <c r="M26" s="3"/>
      <c r="N26" s="3"/>
      <c r="O26" s="3"/>
      <c r="P26" s="70" t="s">
        <v>93</v>
      </c>
      <c r="S26" s="180" t="s">
        <v>51</v>
      </c>
      <c r="T26" s="181"/>
      <c r="U26" s="192">
        <f>SUM(U17:V25)</f>
        <v>30000</v>
      </c>
      <c r="V26" s="193"/>
      <c r="W26" s="3"/>
    </row>
    <row r="27" spans="2:39" customFormat="1" ht="20.100000000000001" customHeight="1" x14ac:dyDescent="0.2">
      <c r="B27" s="14"/>
      <c r="C27" s="15" t="s">
        <v>52</v>
      </c>
      <c r="D27" s="14"/>
      <c r="E27" s="14"/>
      <c r="F27" s="18"/>
      <c r="L27" s="8"/>
      <c r="M27" s="8"/>
      <c r="N27" s="109" t="s">
        <v>73</v>
      </c>
      <c r="O27" s="110"/>
      <c r="P27" s="186"/>
      <c r="Q27" s="187"/>
      <c r="R27" s="188"/>
      <c r="S27" s="182" t="s">
        <v>75</v>
      </c>
      <c r="T27" s="183"/>
      <c r="U27" s="176"/>
      <c r="V27" s="177"/>
      <c r="W27" s="3"/>
    </row>
    <row r="28" spans="2:39" customFormat="1" ht="20.100000000000001" customHeight="1" thickBot="1" x14ac:dyDescent="0.25">
      <c r="B28" s="14"/>
      <c r="C28" s="14" t="s">
        <v>90</v>
      </c>
      <c r="D28" s="14"/>
      <c r="E28" s="14"/>
      <c r="F28" s="18"/>
      <c r="L28" s="8"/>
      <c r="M28" s="8"/>
      <c r="N28" s="159" t="s">
        <v>74</v>
      </c>
      <c r="O28" s="160"/>
      <c r="P28" s="189">
        <v>30000</v>
      </c>
      <c r="Q28" s="190"/>
      <c r="R28" s="191"/>
      <c r="S28" s="184" t="s">
        <v>76</v>
      </c>
      <c r="T28" s="185"/>
      <c r="U28" s="178">
        <v>3000</v>
      </c>
      <c r="V28" s="179"/>
      <c r="W28" s="3"/>
      <c r="X28" s="83" t="s">
        <v>50</v>
      </c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</row>
    <row r="29" spans="2:39" ht="13.5" customHeight="1" x14ac:dyDescent="0.2">
      <c r="B29" s="14" t="s">
        <v>54</v>
      </c>
      <c r="D29" s="15"/>
      <c r="E29" s="14"/>
      <c r="F29" s="18"/>
      <c r="G29"/>
      <c r="H29"/>
      <c r="I29"/>
      <c r="J29"/>
      <c r="K29"/>
      <c r="L29" s="8"/>
      <c r="M29" s="8"/>
      <c r="N29" s="8"/>
      <c r="O29" s="8"/>
      <c r="P29" s="8"/>
      <c r="Q29" s="50"/>
      <c r="R29" s="50"/>
      <c r="S29" s="50"/>
      <c r="T29" s="50"/>
      <c r="U29" s="46"/>
      <c r="V29" s="46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2:39" x14ac:dyDescent="0.2">
      <c r="B30" s="14"/>
      <c r="D30" s="14"/>
      <c r="E30" s="14"/>
      <c r="F30" s="18"/>
      <c r="G30"/>
      <c r="H30"/>
      <c r="I30"/>
      <c r="J30"/>
      <c r="K30" s="42" t="s">
        <v>53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AL30" s="18"/>
      <c r="AM30" s="18"/>
    </row>
    <row r="31" spans="2:39" x14ac:dyDescent="0.2">
      <c r="C31" s="18"/>
      <c r="D31" s="18"/>
      <c r="E31" s="18"/>
      <c r="F31" s="18"/>
      <c r="G31"/>
      <c r="H31"/>
      <c r="I31"/>
      <c r="J31"/>
      <c r="K31" s="42" t="s">
        <v>88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AL31" s="18"/>
      <c r="AM31" s="18"/>
    </row>
    <row r="32" spans="2:39" x14ac:dyDescent="0.2">
      <c r="B32" s="14"/>
      <c r="C32" s="18"/>
      <c r="D32" s="18"/>
      <c r="E32" s="18"/>
      <c r="F32" s="18"/>
      <c r="G32"/>
      <c r="H32"/>
      <c r="I32"/>
      <c r="J32"/>
      <c r="K32" s="42" t="s">
        <v>94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  <c r="AH32"/>
      <c r="AI32"/>
      <c r="AJ32"/>
      <c r="AK32"/>
      <c r="AL32" s="18"/>
      <c r="AM32" s="18"/>
    </row>
    <row r="33" spans="2:39" x14ac:dyDescent="0.2">
      <c r="B33" s="18"/>
      <c r="C33" s="18"/>
      <c r="D33" s="18"/>
      <c r="E33" s="18"/>
      <c r="F33" s="18"/>
      <c r="G33"/>
      <c r="H33"/>
      <c r="I33"/>
      <c r="J33"/>
      <c r="K33" s="42" t="s">
        <v>55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X33"/>
      <c r="Y33"/>
      <c r="AA33"/>
      <c r="AB33"/>
      <c r="AC33"/>
      <c r="AD33"/>
      <c r="AE33"/>
      <c r="AF33"/>
      <c r="AH33"/>
      <c r="AI33"/>
      <c r="AJ33"/>
      <c r="AK33"/>
      <c r="AL33" s="18"/>
      <c r="AM33" s="18"/>
    </row>
    <row r="34" spans="2:39" ht="13.5" customHeight="1" x14ac:dyDescent="0.2">
      <c r="B34" s="16" t="s">
        <v>57</v>
      </c>
      <c r="C34" s="18"/>
      <c r="D34" s="14"/>
      <c r="E34" s="18"/>
      <c r="F34" s="18"/>
      <c r="G34"/>
      <c r="H34"/>
      <c r="I34"/>
      <c r="J34"/>
      <c r="K34" s="42" t="s">
        <v>56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X34"/>
      <c r="Y34"/>
      <c r="Z34"/>
      <c r="AA34"/>
      <c r="AB34"/>
      <c r="AC34"/>
      <c r="AD34"/>
      <c r="AE34"/>
      <c r="AF34"/>
      <c r="AG34" s="18"/>
      <c r="AH34"/>
      <c r="AI34"/>
      <c r="AJ34"/>
      <c r="AK34"/>
      <c r="AL34" s="18"/>
      <c r="AM34" s="18"/>
    </row>
    <row r="35" spans="2:39" ht="18.75" customHeight="1" x14ac:dyDescent="0.2">
      <c r="B35" s="18"/>
      <c r="C35" s="14" t="s">
        <v>97</v>
      </c>
      <c r="D35" s="18"/>
      <c r="E35" s="18"/>
      <c r="F35" s="18"/>
      <c r="G35"/>
      <c r="H35"/>
      <c r="I35"/>
      <c r="J35"/>
      <c r="K35" s="42" t="s">
        <v>58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5"/>
      <c r="AC35" s="18"/>
      <c r="AD35"/>
      <c r="AE35"/>
      <c r="AF35"/>
      <c r="AG35" s="18"/>
      <c r="AH35"/>
      <c r="AI35"/>
      <c r="AJ35"/>
      <c r="AK35"/>
    </row>
    <row r="36" spans="2:39" ht="18.75" customHeight="1" x14ac:dyDescent="0.2">
      <c r="B36" s="18"/>
      <c r="C36" s="18"/>
      <c r="D36" s="18"/>
      <c r="E36" s="18"/>
      <c r="F36" s="18"/>
      <c r="G36"/>
      <c r="H36"/>
      <c r="I36"/>
      <c r="J36"/>
      <c r="K36" s="42" t="s">
        <v>89</v>
      </c>
      <c r="AC36" s="18"/>
      <c r="AD36"/>
      <c r="AE36"/>
      <c r="AF36"/>
      <c r="AG36" s="18"/>
      <c r="AH36"/>
      <c r="AI36"/>
      <c r="AJ36"/>
      <c r="AK36"/>
    </row>
    <row r="37" spans="2:39" ht="18.75" customHeight="1" x14ac:dyDescent="0.2">
      <c r="AC37" s="18"/>
      <c r="AD37"/>
      <c r="AE37"/>
      <c r="AF37"/>
      <c r="AG37" s="18"/>
      <c r="AH37"/>
      <c r="AI37"/>
      <c r="AJ37"/>
      <c r="AK37"/>
    </row>
    <row r="38" spans="2:39" ht="18.75" customHeight="1" x14ac:dyDescent="0.2">
      <c r="Q38"/>
      <c r="R38"/>
      <c r="S38"/>
      <c r="T38"/>
      <c r="U38"/>
      <c r="W38"/>
      <c r="AC38" s="18"/>
      <c r="AD38"/>
      <c r="AE38"/>
      <c r="AF38"/>
      <c r="AG38" s="18"/>
      <c r="AH38"/>
      <c r="AI38"/>
      <c r="AJ38"/>
      <c r="AK38"/>
    </row>
    <row r="39" spans="2:39" ht="15" customHeight="1" x14ac:dyDescent="0.2">
      <c r="W39"/>
      <c r="AC39" s="18"/>
      <c r="AD39"/>
      <c r="AE39"/>
      <c r="AF39"/>
      <c r="AG39" s="18"/>
      <c r="AH39"/>
      <c r="AI39"/>
      <c r="AJ39"/>
      <c r="AK39"/>
    </row>
    <row r="40" spans="2:39" ht="20.25" customHeight="1" x14ac:dyDescent="0.2">
      <c r="AC40" s="18"/>
      <c r="AD40"/>
      <c r="AE40"/>
      <c r="AF40"/>
      <c r="AH40"/>
      <c r="AI40"/>
      <c r="AJ40"/>
      <c r="AK40"/>
    </row>
    <row r="41" spans="2:39" ht="30" customHeight="1" x14ac:dyDescent="0.2">
      <c r="X41"/>
      <c r="Y41"/>
      <c r="Z41"/>
      <c r="AA41"/>
      <c r="AB41"/>
      <c r="AC41"/>
      <c r="AD41"/>
      <c r="AE41"/>
      <c r="AF41"/>
      <c r="AH41"/>
      <c r="AI41"/>
      <c r="AJ41"/>
      <c r="AK41"/>
    </row>
    <row r="42" spans="2:39" ht="30" customHeight="1" x14ac:dyDescent="0.2"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2:39" ht="30" customHeight="1" x14ac:dyDescent="0.2"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2:39" ht="30" customHeight="1" x14ac:dyDescent="0.2"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2:39" ht="30" customHeight="1" x14ac:dyDescent="0.2"/>
    <row r="46" spans="2:39" ht="30" customHeight="1" x14ac:dyDescent="0.2"/>
    <row r="47" spans="2:39" ht="30" customHeight="1" x14ac:dyDescent="0.2"/>
    <row r="48" spans="2:39" ht="30" customHeight="1" x14ac:dyDescent="0.2"/>
    <row r="49" spans="12:37" ht="30" customHeight="1" x14ac:dyDescent="0.2"/>
    <row r="50" spans="12:37" ht="30" customHeight="1" x14ac:dyDescent="0.2"/>
    <row r="51" spans="12:37" ht="30" customHeight="1" x14ac:dyDescent="0.2"/>
    <row r="52" spans="12:37" ht="30" customHeight="1" x14ac:dyDescent="0.2">
      <c r="N52" s="18"/>
      <c r="O52" s="18"/>
      <c r="P52" s="18"/>
      <c r="Q52" s="18"/>
      <c r="R52" s="18"/>
      <c r="S52" s="18"/>
      <c r="T52" s="18"/>
      <c r="U52" s="18"/>
      <c r="V52" s="18"/>
    </row>
    <row r="53" spans="12:37" ht="30" customHeight="1" x14ac:dyDescent="0.2"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2:37" ht="30" customHeight="1" x14ac:dyDescent="0.2"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2:37" ht="30" customHeight="1" x14ac:dyDescent="0.2"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2:37" ht="30" customHeight="1" x14ac:dyDescent="0.2"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12:37" ht="30" customHeight="1" x14ac:dyDescent="0.2"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12:37" ht="33.75" customHeight="1" x14ac:dyDescent="0.2">
      <c r="L58" s="18"/>
      <c r="M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12:37" ht="34.5" customHeight="1" x14ac:dyDescent="0.2"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12:37" x14ac:dyDescent="0.2"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</row>
    <row r="61" spans="12:37" s="18" customFormat="1" ht="16.5" customHeight="1" x14ac:dyDescent="0.2"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2:37" s="18" customFormat="1" ht="16.5" customHeight="1" x14ac:dyDescent="0.2"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2:37" s="18" customFormat="1" ht="16.5" customHeight="1" x14ac:dyDescent="0.2"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2:37" s="18" customFormat="1" ht="16.5" customHeight="1" x14ac:dyDescent="0.2"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s="18" customFormat="1" ht="16.5" customHeight="1" x14ac:dyDescent="0.2"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s="18" customFormat="1" ht="16.5" customHeight="1" x14ac:dyDescent="0.2"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2:37" ht="18.75" customHeight="1" x14ac:dyDescent="0.2"/>
    <row r="68" spans="2:37" ht="18.75" customHeight="1" x14ac:dyDescent="0.2"/>
    <row r="69" spans="2:37" ht="15" customHeight="1" x14ac:dyDescent="0.2"/>
    <row r="70" spans="2:37" ht="20.25" customHeight="1" x14ac:dyDescent="0.2"/>
    <row r="71" spans="2:37" ht="30" customHeight="1" x14ac:dyDescent="0.2"/>
    <row r="72" spans="2:37" ht="30" customHeight="1" x14ac:dyDescent="0.2"/>
    <row r="73" spans="2:37" ht="30" customHeight="1" x14ac:dyDescent="0.2">
      <c r="B73"/>
      <c r="C73"/>
      <c r="D73"/>
      <c r="E73"/>
      <c r="F73"/>
      <c r="G73"/>
      <c r="H73"/>
      <c r="I73"/>
      <c r="J73"/>
      <c r="K73"/>
    </row>
    <row r="74" spans="2:37" ht="30" customHeight="1" x14ac:dyDescent="0.2">
      <c r="B74"/>
      <c r="C74"/>
      <c r="D74"/>
      <c r="E74"/>
      <c r="F74"/>
      <c r="G74"/>
      <c r="H74"/>
      <c r="I74"/>
      <c r="J74"/>
      <c r="K74"/>
    </row>
    <row r="75" spans="2:37" ht="30" customHeight="1" x14ac:dyDescent="0.2">
      <c r="B75"/>
      <c r="C75"/>
      <c r="D75"/>
      <c r="E75"/>
      <c r="F75"/>
      <c r="G75"/>
      <c r="H75"/>
      <c r="I75"/>
      <c r="J75"/>
      <c r="K75"/>
    </row>
    <row r="76" spans="2:37" ht="30" customHeight="1" x14ac:dyDescent="0.2">
      <c r="B76"/>
      <c r="C76"/>
      <c r="D76"/>
      <c r="E76"/>
      <c r="F76"/>
      <c r="G76"/>
      <c r="H76"/>
      <c r="I76"/>
      <c r="J76"/>
      <c r="K76"/>
    </row>
    <row r="77" spans="2:37" ht="30" customHeight="1" x14ac:dyDescent="0.2">
      <c r="B77"/>
      <c r="C77"/>
      <c r="D77"/>
      <c r="E77"/>
      <c r="F77"/>
      <c r="G77"/>
      <c r="H77"/>
      <c r="I77"/>
      <c r="J77"/>
      <c r="K77"/>
    </row>
    <row r="78" spans="2:37" ht="30" customHeight="1" x14ac:dyDescent="0.2">
      <c r="B78"/>
      <c r="C78"/>
      <c r="D78"/>
      <c r="E78"/>
      <c r="F78"/>
      <c r="G78"/>
      <c r="H78"/>
      <c r="I78"/>
      <c r="J78"/>
      <c r="K78"/>
    </row>
    <row r="79" spans="2:37" ht="30" customHeight="1" x14ac:dyDescent="0.2">
      <c r="B79"/>
      <c r="C79"/>
      <c r="D79"/>
      <c r="E79"/>
      <c r="F79"/>
      <c r="G79"/>
      <c r="H79"/>
      <c r="I79"/>
      <c r="J79"/>
      <c r="K79"/>
    </row>
    <row r="80" spans="2:37" ht="30" customHeight="1" x14ac:dyDescent="0.2">
      <c r="B80"/>
      <c r="C80"/>
      <c r="D80"/>
      <c r="E80"/>
      <c r="F80"/>
      <c r="G80"/>
      <c r="H80"/>
      <c r="I80"/>
      <c r="J80"/>
      <c r="K80"/>
    </row>
    <row r="81" spans="2:11" ht="30" customHeight="1" x14ac:dyDescent="0.2">
      <c r="B81"/>
      <c r="C81"/>
      <c r="D81"/>
      <c r="E81"/>
      <c r="F81"/>
      <c r="G81"/>
      <c r="H81"/>
      <c r="I81"/>
      <c r="J81"/>
      <c r="K81"/>
    </row>
    <row r="82" spans="2:11" ht="30" customHeight="1" x14ac:dyDescent="0.2">
      <c r="B82"/>
      <c r="C82"/>
      <c r="D82"/>
      <c r="E82"/>
      <c r="F82"/>
      <c r="G82"/>
      <c r="H82"/>
      <c r="I82"/>
      <c r="J82"/>
      <c r="K82"/>
    </row>
    <row r="83" spans="2:11" ht="18.75" customHeight="1" x14ac:dyDescent="0.2">
      <c r="B83"/>
      <c r="C83"/>
      <c r="D83"/>
      <c r="E83"/>
      <c r="F83"/>
      <c r="G83"/>
      <c r="H83"/>
      <c r="I83"/>
      <c r="J83"/>
      <c r="K83"/>
    </row>
    <row r="84" spans="2:11" ht="29.25" customHeight="1" x14ac:dyDescent="0.2">
      <c r="B84"/>
      <c r="C84"/>
      <c r="D84"/>
      <c r="E84"/>
      <c r="F84"/>
      <c r="G84"/>
      <c r="H84"/>
      <c r="I84"/>
      <c r="J84"/>
      <c r="K84"/>
    </row>
    <row r="85" spans="2:11" ht="14.25" customHeight="1" x14ac:dyDescent="0.2">
      <c r="B85"/>
      <c r="C85"/>
      <c r="D85"/>
      <c r="E85"/>
      <c r="F85"/>
      <c r="G85"/>
      <c r="H85"/>
      <c r="I85"/>
      <c r="J85"/>
      <c r="K85"/>
    </row>
    <row r="86" spans="2:11" ht="11.25" customHeight="1" x14ac:dyDescent="0.2">
      <c r="B86"/>
      <c r="C86"/>
      <c r="D86"/>
      <c r="E86"/>
      <c r="F86"/>
      <c r="G86"/>
      <c r="H86"/>
      <c r="I86"/>
      <c r="J86"/>
      <c r="K86"/>
    </row>
    <row r="87" spans="2:11" ht="16.5" customHeight="1" x14ac:dyDescent="0.2">
      <c r="B87"/>
      <c r="C87"/>
      <c r="D87"/>
      <c r="E87"/>
      <c r="F87"/>
      <c r="G87"/>
      <c r="H87"/>
      <c r="I87"/>
      <c r="J87"/>
      <c r="K87"/>
    </row>
    <row r="88" spans="2:11" ht="22.5" customHeight="1" x14ac:dyDescent="0.2">
      <c r="B88"/>
      <c r="C88"/>
      <c r="D88"/>
      <c r="E88"/>
      <c r="F88"/>
      <c r="G88"/>
      <c r="H88"/>
      <c r="I88"/>
      <c r="J88"/>
      <c r="K88"/>
    </row>
    <row r="89" spans="2:11" ht="22.5" customHeight="1" x14ac:dyDescent="0.2">
      <c r="B89"/>
      <c r="C89"/>
      <c r="D89"/>
      <c r="E89"/>
      <c r="F89"/>
      <c r="G89"/>
      <c r="H89"/>
      <c r="I89"/>
      <c r="J89"/>
      <c r="K89"/>
    </row>
    <row r="90" spans="2:11" ht="22.5" customHeight="1" x14ac:dyDescent="0.2">
      <c r="B90"/>
      <c r="C90"/>
      <c r="D90"/>
      <c r="E90"/>
      <c r="F90"/>
      <c r="G90"/>
      <c r="H90"/>
      <c r="I90"/>
      <c r="J90"/>
      <c r="K90"/>
    </row>
    <row r="91" spans="2:11" ht="22.5" customHeight="1" x14ac:dyDescent="0.2">
      <c r="B91"/>
      <c r="C91"/>
      <c r="D91"/>
      <c r="E91"/>
      <c r="F91"/>
      <c r="G91"/>
      <c r="H91"/>
      <c r="I91"/>
      <c r="J91"/>
      <c r="K91"/>
    </row>
    <row r="92" spans="2:11" ht="22.5" customHeight="1" x14ac:dyDescent="0.2">
      <c r="B92"/>
      <c r="C92"/>
      <c r="D92"/>
      <c r="E92"/>
      <c r="F92"/>
      <c r="G92"/>
      <c r="H92"/>
      <c r="I92"/>
      <c r="J92"/>
      <c r="K92"/>
    </row>
    <row r="93" spans="2:11" x14ac:dyDescent="0.2">
      <c r="B93"/>
      <c r="C93"/>
      <c r="D93"/>
      <c r="E93"/>
      <c r="F93"/>
      <c r="G93"/>
      <c r="H93"/>
      <c r="I93"/>
      <c r="J93"/>
      <c r="K93"/>
    </row>
  </sheetData>
  <sheetProtection sheet="1" objects="1" scenarios="1"/>
  <mergeCells count="120">
    <mergeCell ref="M20:O20"/>
    <mergeCell ref="S20:T20"/>
    <mergeCell ref="U20:V20"/>
    <mergeCell ref="M21:O21"/>
    <mergeCell ref="S21:T21"/>
    <mergeCell ref="U21:V21"/>
    <mergeCell ref="M22:O22"/>
    <mergeCell ref="S22:T22"/>
    <mergeCell ref="U22:V22"/>
    <mergeCell ref="M23:O23"/>
    <mergeCell ref="S23:T23"/>
    <mergeCell ref="U23:V23"/>
    <mergeCell ref="U26:V26"/>
    <mergeCell ref="M24:O24"/>
    <mergeCell ref="S24:T24"/>
    <mergeCell ref="U24:V24"/>
    <mergeCell ref="M25:O25"/>
    <mergeCell ref="S25:T25"/>
    <mergeCell ref="U25:V25"/>
    <mergeCell ref="N27:O27"/>
    <mergeCell ref="N28:O28"/>
    <mergeCell ref="U27:V27"/>
    <mergeCell ref="U28:V28"/>
    <mergeCell ref="S26:T26"/>
    <mergeCell ref="S27:T27"/>
    <mergeCell ref="S28:T28"/>
    <mergeCell ref="P27:R27"/>
    <mergeCell ref="P28:R28"/>
    <mergeCell ref="L5:V5"/>
    <mergeCell ref="L10:M10"/>
    <mergeCell ref="Q10:Q14"/>
    <mergeCell ref="R10:V14"/>
    <mergeCell ref="L11:M12"/>
    <mergeCell ref="M19:O19"/>
    <mergeCell ref="S19:T19"/>
    <mergeCell ref="U19:V19"/>
    <mergeCell ref="L13:M14"/>
    <mergeCell ref="M16:O16"/>
    <mergeCell ref="S16:T16"/>
    <mergeCell ref="U16:V16"/>
    <mergeCell ref="M17:O17"/>
    <mergeCell ref="S17:T17"/>
    <mergeCell ref="U17:V17"/>
    <mergeCell ref="M18:O18"/>
    <mergeCell ref="S18:T18"/>
    <mergeCell ref="U18:V18"/>
    <mergeCell ref="O10:P10"/>
    <mergeCell ref="N13:P14"/>
    <mergeCell ref="N11:P12"/>
    <mergeCell ref="X5:AK5"/>
    <mergeCell ref="X10:Z10"/>
    <mergeCell ref="AB10:AC10"/>
    <mergeCell ref="AD10:AE10"/>
    <mergeCell ref="X11:Z11"/>
    <mergeCell ref="AD11:AE11"/>
    <mergeCell ref="AH11:AI11"/>
    <mergeCell ref="AD12:AE12"/>
    <mergeCell ref="AH12:AI12"/>
    <mergeCell ref="AB11:AC11"/>
    <mergeCell ref="AF10:AK10"/>
    <mergeCell ref="AF11:AG11"/>
    <mergeCell ref="AJ11:AK11"/>
    <mergeCell ref="AD13:AE13"/>
    <mergeCell ref="AH13:AK13"/>
    <mergeCell ref="AD14:AE14"/>
    <mergeCell ref="AA12:AC14"/>
    <mergeCell ref="X15:AK15"/>
    <mergeCell ref="X16:Y16"/>
    <mergeCell ref="Z16:AC16"/>
    <mergeCell ref="AD16:AE16"/>
    <mergeCell ref="AF16:AG16"/>
    <mergeCell ref="AH16:AI16"/>
    <mergeCell ref="AJ16:AK16"/>
    <mergeCell ref="AF12:AG12"/>
    <mergeCell ref="AJ12:AK12"/>
    <mergeCell ref="AF13:AG13"/>
    <mergeCell ref="AF14:AK14"/>
    <mergeCell ref="X12:Z14"/>
    <mergeCell ref="X17:Y17"/>
    <mergeCell ref="Z17:AC17"/>
    <mergeCell ref="X18:Y18"/>
    <mergeCell ref="Z18:AC18"/>
    <mergeCell ref="X19:Y19"/>
    <mergeCell ref="Z19:AC19"/>
    <mergeCell ref="AD17:AE17"/>
    <mergeCell ref="AD18:AE18"/>
    <mergeCell ref="AD19:AE19"/>
    <mergeCell ref="X28:AK28"/>
    <mergeCell ref="X23:AC23"/>
    <mergeCell ref="X20:Y20"/>
    <mergeCell ref="Z20:AC20"/>
    <mergeCell ref="X21:Y21"/>
    <mergeCell ref="Z21:AC21"/>
    <mergeCell ref="X22:Y22"/>
    <mergeCell ref="Z22:AC22"/>
    <mergeCell ref="AD20:AE20"/>
    <mergeCell ref="AD21:AE21"/>
    <mergeCell ref="AD22:AE22"/>
    <mergeCell ref="AF20:AG20"/>
    <mergeCell ref="AF21:AG21"/>
    <mergeCell ref="AF22:AG22"/>
    <mergeCell ref="AH20:AI20"/>
    <mergeCell ref="AH21:AI21"/>
    <mergeCell ref="AH22:AI22"/>
    <mergeCell ref="AJ17:AK17"/>
    <mergeCell ref="AJ18:AK18"/>
    <mergeCell ref="AJ19:AK19"/>
    <mergeCell ref="AJ20:AK20"/>
    <mergeCell ref="AJ21:AK21"/>
    <mergeCell ref="AJ22:AK22"/>
    <mergeCell ref="AD23:AE23"/>
    <mergeCell ref="AF23:AG23"/>
    <mergeCell ref="AH23:AI23"/>
    <mergeCell ref="AJ23:AK23"/>
    <mergeCell ref="AF17:AG17"/>
    <mergeCell ref="AF18:AG18"/>
    <mergeCell ref="AF19:AG19"/>
    <mergeCell ref="AH17:AI17"/>
    <mergeCell ref="AH18:AI18"/>
    <mergeCell ref="AH19:AI19"/>
  </mergeCells>
  <phoneticPr fontId="1"/>
  <pageMargins left="0.25" right="0.25" top="0.75" bottom="0.75" header="0.3" footer="0.3"/>
  <pageSetup paperSize="9" scale="85" fitToWidth="0" fitToHeight="0" pageOrder="overThenDown" orientation="portrait" r:id="rId1"/>
  <headerFooter>
    <oddHeader>&amp;R202511_4</oddHeader>
  </headerFooter>
  <colBreaks count="2" manualBreakCount="2">
    <brk id="10" max="34" man="1"/>
    <brk id="22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C300-CAFD-4216-B5F2-9A7AC3FCD30B}">
  <sheetPr codeName="Sheet3"/>
  <dimension ref="A1:L87"/>
  <sheetViews>
    <sheetView showGridLines="0" tabSelected="1" view="pageLayout" zoomScaleNormal="100" workbookViewId="0">
      <selection activeCell="D5" sqref="D5:E5"/>
    </sheetView>
  </sheetViews>
  <sheetFormatPr defaultColWidth="9" defaultRowHeight="14.4" x14ac:dyDescent="0.2"/>
  <cols>
    <col min="1" max="1" width="7.3984375" style="3" customWidth="1"/>
    <col min="2" max="2" width="9" style="3"/>
    <col min="3" max="3" width="8.09765625" style="3" customWidth="1"/>
    <col min="4" max="4" width="12" style="3" customWidth="1"/>
    <col min="5" max="5" width="3.59765625" style="3" customWidth="1"/>
    <col min="6" max="6" width="9.3984375" style="3" customWidth="1"/>
    <col min="7" max="7" width="4.69921875" style="3" customWidth="1"/>
    <col min="8" max="8" width="6.19921875" style="3" customWidth="1"/>
    <col min="9" max="9" width="3.09765625" style="3" customWidth="1"/>
    <col min="10" max="11" width="9" style="3"/>
    <col min="12" max="12" width="3.69921875" style="3" customWidth="1"/>
    <col min="13" max="16384" width="9" style="3"/>
  </cols>
  <sheetData>
    <row r="1" spans="1:12" ht="45.6" customHeight="1" x14ac:dyDescent="0.2">
      <c r="A1" s="125" t="s">
        <v>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18.75" customHeight="1" x14ac:dyDescent="0.2">
      <c r="A2" s="206" t="s">
        <v>6</v>
      </c>
      <c r="B2" s="206"/>
      <c r="C2" s="206"/>
      <c r="D2" s="206"/>
      <c r="E2" s="61"/>
      <c r="F2" s="7"/>
    </row>
    <row r="3" spans="1:12" ht="14.25" customHeight="1" x14ac:dyDescent="0.2">
      <c r="A3" s="206"/>
      <c r="B3" s="206"/>
      <c r="C3" s="206"/>
      <c r="D3" s="206"/>
      <c r="E3" s="61"/>
      <c r="F3" s="7"/>
      <c r="G3" s="200"/>
      <c r="H3" s="200"/>
      <c r="I3" s="2" t="s">
        <v>8</v>
      </c>
      <c r="J3" s="1"/>
      <c r="K3" s="31" t="s">
        <v>9</v>
      </c>
    </row>
    <row r="5" spans="1:12" ht="34.5" customHeight="1" x14ac:dyDescent="0.2">
      <c r="A5" s="87" t="s">
        <v>10</v>
      </c>
      <c r="B5" s="87"/>
      <c r="C5" s="12" t="s">
        <v>11</v>
      </c>
      <c r="D5" s="284"/>
      <c r="E5" s="285"/>
      <c r="F5" s="60" t="s">
        <v>59</v>
      </c>
      <c r="G5" s="207"/>
      <c r="H5" s="208"/>
      <c r="I5" s="208"/>
      <c r="J5" s="208"/>
      <c r="K5" s="208"/>
      <c r="L5" s="209"/>
    </row>
    <row r="6" spans="1:12" ht="34.5" customHeight="1" thickBot="1" x14ac:dyDescent="0.25">
      <c r="A6" s="89" t="s">
        <v>15</v>
      </c>
      <c r="B6" s="89"/>
      <c r="C6" s="215"/>
      <c r="D6" s="215"/>
      <c r="E6" s="215"/>
      <c r="F6" s="60" t="s">
        <v>13</v>
      </c>
      <c r="G6" s="210"/>
      <c r="H6" s="211"/>
      <c r="I6" s="211"/>
      <c r="J6" s="211"/>
      <c r="K6" s="211"/>
      <c r="L6" s="49" t="s">
        <v>12</v>
      </c>
    </row>
    <row r="7" spans="1:12" ht="26.25" customHeight="1" x14ac:dyDescent="0.2">
      <c r="A7" s="109" t="s">
        <v>60</v>
      </c>
      <c r="B7" s="110"/>
      <c r="C7" s="216">
        <f>SUM(J25:L27)</f>
        <v>0</v>
      </c>
      <c r="D7" s="216"/>
      <c r="E7" s="217"/>
      <c r="F7" s="9" t="s">
        <v>61</v>
      </c>
      <c r="G7" s="210"/>
      <c r="H7" s="211"/>
      <c r="I7" s="211"/>
      <c r="J7" s="211"/>
      <c r="K7" s="211"/>
      <c r="L7" s="212"/>
    </row>
    <row r="8" spans="1:12" ht="26.25" customHeight="1" thickBot="1" x14ac:dyDescent="0.25">
      <c r="A8" s="159"/>
      <c r="B8" s="160"/>
      <c r="C8" s="218"/>
      <c r="D8" s="218"/>
      <c r="E8" s="219"/>
      <c r="F8" s="343" t="s">
        <v>62</v>
      </c>
      <c r="G8" s="64" t="s">
        <v>96</v>
      </c>
      <c r="H8" s="213"/>
      <c r="I8" s="213"/>
      <c r="J8" s="213"/>
      <c r="K8" s="213"/>
      <c r="L8" s="214"/>
    </row>
    <row r="9" spans="1:12" ht="15" customHeight="1" thickBot="1" x14ac:dyDescent="0.25"/>
    <row r="10" spans="1:12" ht="20.25" customHeight="1" x14ac:dyDescent="0.2">
      <c r="A10" s="10" t="s">
        <v>29</v>
      </c>
      <c r="B10" s="110" t="s">
        <v>30</v>
      </c>
      <c r="C10" s="110"/>
      <c r="D10" s="110"/>
      <c r="E10" s="11" t="s">
        <v>92</v>
      </c>
      <c r="F10" s="11" t="s">
        <v>31</v>
      </c>
      <c r="G10" s="11" t="s">
        <v>32</v>
      </c>
      <c r="H10" s="161" t="s">
        <v>33</v>
      </c>
      <c r="I10" s="128"/>
      <c r="J10" s="110" t="s">
        <v>91</v>
      </c>
      <c r="K10" s="161"/>
      <c r="L10" s="111"/>
    </row>
    <row r="11" spans="1:12" ht="30" customHeight="1" x14ac:dyDescent="0.2">
      <c r="A11" s="4"/>
      <c r="B11" s="201"/>
      <c r="C11" s="201"/>
      <c r="D11" s="201"/>
      <c r="E11" s="68"/>
      <c r="F11" s="34"/>
      <c r="G11" s="33"/>
      <c r="H11" s="202"/>
      <c r="I11" s="203"/>
      <c r="J11" s="204"/>
      <c r="K11" s="202"/>
      <c r="L11" s="205"/>
    </row>
    <row r="12" spans="1:12" ht="30" customHeight="1" x14ac:dyDescent="0.2">
      <c r="A12" s="4"/>
      <c r="B12" s="201"/>
      <c r="C12" s="201"/>
      <c r="D12" s="201"/>
      <c r="E12" s="63"/>
      <c r="F12" s="34"/>
      <c r="G12" s="33"/>
      <c r="H12" s="202"/>
      <c r="I12" s="203"/>
      <c r="J12" s="202"/>
      <c r="K12" s="220"/>
      <c r="L12" s="221"/>
    </row>
    <row r="13" spans="1:12" ht="30" customHeight="1" x14ac:dyDescent="0.2">
      <c r="A13" s="4"/>
      <c r="B13" s="201"/>
      <c r="C13" s="201"/>
      <c r="D13" s="201"/>
      <c r="E13" s="63"/>
      <c r="F13" s="34"/>
      <c r="G13" s="33"/>
      <c r="H13" s="202"/>
      <c r="I13" s="203"/>
      <c r="J13" s="202"/>
      <c r="K13" s="220"/>
      <c r="L13" s="221"/>
    </row>
    <row r="14" spans="1:12" ht="30" customHeight="1" x14ac:dyDescent="0.2">
      <c r="A14" s="4"/>
      <c r="B14" s="201"/>
      <c r="C14" s="201"/>
      <c r="D14" s="201"/>
      <c r="E14" s="63"/>
      <c r="F14" s="34"/>
      <c r="G14" s="33"/>
      <c r="H14" s="202"/>
      <c r="I14" s="203"/>
      <c r="J14" s="202"/>
      <c r="K14" s="220"/>
      <c r="L14" s="221"/>
    </row>
    <row r="15" spans="1:12" ht="30" customHeight="1" x14ac:dyDescent="0.2">
      <c r="A15" s="4"/>
      <c r="B15" s="201"/>
      <c r="C15" s="201"/>
      <c r="D15" s="201"/>
      <c r="E15" s="63"/>
      <c r="F15" s="34"/>
      <c r="G15" s="33"/>
      <c r="H15" s="202"/>
      <c r="I15" s="203"/>
      <c r="J15" s="202"/>
      <c r="K15" s="220"/>
      <c r="L15" s="221"/>
    </row>
    <row r="16" spans="1:12" ht="30" customHeight="1" x14ac:dyDescent="0.2">
      <c r="A16" s="4"/>
      <c r="B16" s="201"/>
      <c r="C16" s="201"/>
      <c r="D16" s="201"/>
      <c r="E16" s="63"/>
      <c r="F16" s="34"/>
      <c r="G16" s="33"/>
      <c r="H16" s="202"/>
      <c r="I16" s="203"/>
      <c r="J16" s="202"/>
      <c r="K16" s="220"/>
      <c r="L16" s="221"/>
    </row>
    <row r="17" spans="1:12" ht="30" customHeight="1" x14ac:dyDescent="0.2">
      <c r="A17" s="4"/>
      <c r="B17" s="201"/>
      <c r="C17" s="201"/>
      <c r="D17" s="201"/>
      <c r="E17" s="63"/>
      <c r="F17" s="34"/>
      <c r="G17" s="33"/>
      <c r="H17" s="202"/>
      <c r="I17" s="203"/>
      <c r="J17" s="202"/>
      <c r="K17" s="220"/>
      <c r="L17" s="221"/>
    </row>
    <row r="18" spans="1:12" ht="30" customHeight="1" x14ac:dyDescent="0.2">
      <c r="A18" s="4"/>
      <c r="B18" s="201"/>
      <c r="C18" s="201"/>
      <c r="D18" s="201"/>
      <c r="E18" s="63"/>
      <c r="F18" s="34"/>
      <c r="G18" s="33"/>
      <c r="H18" s="202"/>
      <c r="I18" s="203"/>
      <c r="J18" s="202"/>
      <c r="K18" s="220"/>
      <c r="L18" s="221"/>
    </row>
    <row r="19" spans="1:12" ht="30" customHeight="1" x14ac:dyDescent="0.2">
      <c r="A19" s="4"/>
      <c r="B19" s="201"/>
      <c r="C19" s="201"/>
      <c r="D19" s="201"/>
      <c r="E19" s="63"/>
      <c r="F19" s="34"/>
      <c r="G19" s="33"/>
      <c r="H19" s="202"/>
      <c r="I19" s="203"/>
      <c r="J19" s="202"/>
      <c r="K19" s="220"/>
      <c r="L19" s="221"/>
    </row>
    <row r="20" spans="1:12" ht="30" customHeight="1" x14ac:dyDescent="0.2">
      <c r="A20" s="4"/>
      <c r="B20" s="201"/>
      <c r="C20" s="201"/>
      <c r="D20" s="201"/>
      <c r="E20" s="63"/>
      <c r="F20" s="34"/>
      <c r="G20" s="33"/>
      <c r="H20" s="202"/>
      <c r="I20" s="203"/>
      <c r="J20" s="202"/>
      <c r="K20" s="220"/>
      <c r="L20" s="221"/>
    </row>
    <row r="21" spans="1:12" ht="30" customHeight="1" x14ac:dyDescent="0.2">
      <c r="A21" s="4"/>
      <c r="B21" s="201"/>
      <c r="C21" s="201"/>
      <c r="D21" s="201"/>
      <c r="E21" s="63"/>
      <c r="F21" s="34"/>
      <c r="G21" s="33"/>
      <c r="H21" s="202"/>
      <c r="I21" s="203"/>
      <c r="J21" s="202"/>
      <c r="K21" s="220"/>
      <c r="L21" s="221"/>
    </row>
    <row r="22" spans="1:12" ht="30" customHeight="1" x14ac:dyDescent="0.2">
      <c r="A22" s="4"/>
      <c r="B22" s="201"/>
      <c r="C22" s="201"/>
      <c r="D22" s="201"/>
      <c r="E22" s="63"/>
      <c r="F22" s="34"/>
      <c r="G22" s="33"/>
      <c r="H22" s="202"/>
      <c r="I22" s="203"/>
      <c r="J22" s="202"/>
      <c r="K22" s="220"/>
      <c r="L22" s="221"/>
    </row>
    <row r="23" spans="1:12" ht="30" customHeight="1" x14ac:dyDescent="0.2">
      <c r="A23" s="4"/>
      <c r="B23" s="201"/>
      <c r="C23" s="201"/>
      <c r="D23" s="201"/>
      <c r="E23" s="63"/>
      <c r="F23" s="34"/>
      <c r="G23" s="33"/>
      <c r="H23" s="202"/>
      <c r="I23" s="203"/>
      <c r="J23" s="202"/>
      <c r="K23" s="220"/>
      <c r="L23" s="221"/>
    </row>
    <row r="24" spans="1:12" ht="30" customHeight="1" thickBot="1" x14ac:dyDescent="0.25">
      <c r="A24" s="5"/>
      <c r="B24" s="283"/>
      <c r="C24" s="283"/>
      <c r="D24" s="283"/>
      <c r="E24" s="69"/>
      <c r="F24" s="35"/>
      <c r="G24" s="36"/>
      <c r="H24" s="286"/>
      <c r="I24" s="287"/>
      <c r="J24" s="286"/>
      <c r="K24" s="288"/>
      <c r="L24" s="289"/>
    </row>
    <row r="25" spans="1:12" ht="33.75" customHeight="1" thickBot="1" x14ac:dyDescent="0.25">
      <c r="A25" s="230" t="s">
        <v>63</v>
      </c>
      <c r="B25" s="230"/>
      <c r="C25" s="230"/>
      <c r="D25" s="230"/>
      <c r="E25" s="8"/>
      <c r="F25" s="231" t="s">
        <v>51</v>
      </c>
      <c r="G25" s="232"/>
      <c r="H25" s="232"/>
      <c r="I25" s="232"/>
      <c r="J25" s="233" t="str">
        <f>IF(SUM(J11:L24)=0,"",SUM(J11:L24))</f>
        <v/>
      </c>
      <c r="K25" s="233"/>
      <c r="L25" s="234"/>
    </row>
    <row r="26" spans="1:12" ht="33.75" customHeight="1" x14ac:dyDescent="0.2">
      <c r="A26" s="235" t="s">
        <v>64</v>
      </c>
      <c r="B26" s="236"/>
      <c r="C26" s="246">
        <f>SUMIF(E11:E24,"8%",J11:L24)</f>
        <v>0</v>
      </c>
      <c r="D26" s="247"/>
      <c r="E26" s="248"/>
      <c r="F26" s="232" t="s">
        <v>65</v>
      </c>
      <c r="G26" s="232"/>
      <c r="H26" s="232"/>
      <c r="I26" s="232"/>
      <c r="J26" s="242">
        <f>ROUNDDOWN(C26*8%,0)</f>
        <v>0</v>
      </c>
      <c r="K26" s="242"/>
      <c r="L26" s="243"/>
    </row>
    <row r="27" spans="1:12" ht="33.75" customHeight="1" thickBot="1" x14ac:dyDescent="0.25">
      <c r="A27" s="237" t="s">
        <v>66</v>
      </c>
      <c r="B27" s="238"/>
      <c r="C27" s="249">
        <f>SUMIF(E11:E24,"",J11:L24)</f>
        <v>0</v>
      </c>
      <c r="D27" s="250"/>
      <c r="E27" s="251"/>
      <c r="F27" s="241" t="s">
        <v>67</v>
      </c>
      <c r="G27" s="241"/>
      <c r="H27" s="241"/>
      <c r="I27" s="241"/>
      <c r="J27" s="244">
        <f>ROUNDDOWN(C27*10%,0)</f>
        <v>0</v>
      </c>
      <c r="K27" s="244"/>
      <c r="L27" s="245"/>
    </row>
    <row r="28" spans="1:12" ht="45.6" customHeight="1" x14ac:dyDescent="0.2">
      <c r="A28" s="125" t="s">
        <v>68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 ht="18.75" customHeight="1" x14ac:dyDescent="0.2">
      <c r="A29" s="206" t="str">
        <f>+A2</f>
        <v>川口アスコン　御中</v>
      </c>
      <c r="B29" s="206"/>
      <c r="C29" s="206"/>
      <c r="D29" s="206"/>
      <c r="E29" s="61"/>
    </row>
    <row r="30" spans="1:12" ht="16.2" x14ac:dyDescent="0.2">
      <c r="A30" s="206"/>
      <c r="B30" s="206"/>
      <c r="C30" s="206"/>
      <c r="D30" s="206"/>
      <c r="E30" s="61"/>
      <c r="G30" s="229" t="str">
        <f>IF(G3="","",G3)</f>
        <v/>
      </c>
      <c r="H30" s="229"/>
      <c r="I30" s="2" t="s">
        <v>8</v>
      </c>
      <c r="J30" s="3" t="str">
        <f>IF(J3="","",J3)</f>
        <v/>
      </c>
      <c r="K30" s="31" t="s">
        <v>9</v>
      </c>
    </row>
    <row r="32" spans="1:12" ht="34.5" customHeight="1" x14ac:dyDescent="0.2">
      <c r="A32" s="87" t="s">
        <v>10</v>
      </c>
      <c r="B32" s="87"/>
      <c r="C32" s="12" t="s">
        <v>11</v>
      </c>
      <c r="D32" s="93" t="str">
        <f>IF(D5="","",D5)</f>
        <v/>
      </c>
      <c r="E32" s="87"/>
      <c r="F32" s="62" t="s">
        <v>59</v>
      </c>
      <c r="G32" s="239" t="str">
        <f>IF(G5="","",G5)</f>
        <v/>
      </c>
      <c r="H32" s="239"/>
      <c r="I32" s="239"/>
      <c r="J32" s="239"/>
      <c r="K32" s="239"/>
      <c r="L32" s="240"/>
    </row>
    <row r="33" spans="1:12" ht="34.5" customHeight="1" thickBot="1" x14ac:dyDescent="0.25">
      <c r="A33" s="89" t="s">
        <v>15</v>
      </c>
      <c r="B33" s="89"/>
      <c r="C33" s="89" t="str">
        <f>IF(C6="","",C6)</f>
        <v/>
      </c>
      <c r="D33" s="89"/>
      <c r="E33" s="89"/>
      <c r="F33" s="48" t="s">
        <v>13</v>
      </c>
      <c r="G33" s="263" t="str">
        <f>IF(G6="","",G6)</f>
        <v/>
      </c>
      <c r="H33" s="108"/>
      <c r="I33" s="108"/>
      <c r="J33" s="108"/>
      <c r="K33" s="108"/>
      <c r="L33" s="49" t="s">
        <v>12</v>
      </c>
    </row>
    <row r="34" spans="1:12" ht="26.25" customHeight="1" x14ac:dyDescent="0.2">
      <c r="A34" s="109" t="s">
        <v>60</v>
      </c>
      <c r="B34" s="110"/>
      <c r="C34" s="216">
        <f>IF(C7="","",C7)</f>
        <v>0</v>
      </c>
      <c r="D34" s="216"/>
      <c r="E34" s="217"/>
      <c r="F34" s="48" t="s">
        <v>61</v>
      </c>
      <c r="G34" s="108" t="str">
        <f>IF(G7="","",G7)</f>
        <v/>
      </c>
      <c r="H34" s="108"/>
      <c r="I34" s="108"/>
      <c r="J34" s="108"/>
      <c r="K34" s="108"/>
      <c r="L34" s="264"/>
    </row>
    <row r="35" spans="1:12" ht="26.25" customHeight="1" thickBot="1" x14ac:dyDescent="0.25">
      <c r="A35" s="159"/>
      <c r="B35" s="160"/>
      <c r="C35" s="218"/>
      <c r="D35" s="218"/>
      <c r="E35" s="219"/>
      <c r="F35" s="344" t="s">
        <v>62</v>
      </c>
      <c r="G35" s="47" t="s">
        <v>96</v>
      </c>
      <c r="H35" s="265" t="str">
        <f>IF(H8="","",H8)</f>
        <v/>
      </c>
      <c r="I35" s="265"/>
      <c r="J35" s="265"/>
      <c r="K35" s="265"/>
      <c r="L35" s="266"/>
    </row>
    <row r="36" spans="1:12" ht="15" customHeight="1" thickBot="1" x14ac:dyDescent="0.25"/>
    <row r="37" spans="1:12" ht="20.25" customHeight="1" x14ac:dyDescent="0.2">
      <c r="A37" s="10" t="s">
        <v>29</v>
      </c>
      <c r="B37" s="110" t="s">
        <v>30</v>
      </c>
      <c r="C37" s="110"/>
      <c r="D37" s="110"/>
      <c r="E37" s="11" t="s">
        <v>92</v>
      </c>
      <c r="F37" s="11" t="s">
        <v>31</v>
      </c>
      <c r="G37" s="11" t="s">
        <v>32</v>
      </c>
      <c r="H37" s="161" t="s">
        <v>33</v>
      </c>
      <c r="I37" s="128"/>
      <c r="J37" s="110" t="s">
        <v>91</v>
      </c>
      <c r="K37" s="161"/>
      <c r="L37" s="111"/>
    </row>
    <row r="38" spans="1:12" ht="30" customHeight="1" x14ac:dyDescent="0.2">
      <c r="A38" s="37" t="str">
        <f t="shared" ref="A38:B48" si="0">IF(A11="","",A11)</f>
        <v/>
      </c>
      <c r="B38" s="222" t="str">
        <f t="shared" si="0"/>
        <v/>
      </c>
      <c r="C38" s="223"/>
      <c r="D38" s="224"/>
      <c r="E38" s="65" t="str">
        <f>IF(E11="","",E11)</f>
        <v/>
      </c>
      <c r="F38" s="38" t="str">
        <f t="shared" ref="F38:H48" si="1">IF(F11="","",F11)</f>
        <v/>
      </c>
      <c r="G38" s="39" t="str">
        <f t="shared" si="1"/>
        <v/>
      </c>
      <c r="H38" s="225" t="str">
        <f t="shared" si="1"/>
        <v/>
      </c>
      <c r="I38" s="226"/>
      <c r="J38" s="227" t="str">
        <f t="shared" ref="J38:J48" si="2">IF(J11="","",J11)</f>
        <v/>
      </c>
      <c r="K38" s="225"/>
      <c r="L38" s="228"/>
    </row>
    <row r="39" spans="1:12" ht="30" customHeight="1" x14ac:dyDescent="0.2">
      <c r="A39" s="37" t="str">
        <f t="shared" si="0"/>
        <v/>
      </c>
      <c r="B39" s="222" t="str">
        <f t="shared" si="0"/>
        <v/>
      </c>
      <c r="C39" s="223"/>
      <c r="D39" s="224"/>
      <c r="E39" s="65" t="str">
        <f t="shared" ref="E39:E51" si="3">IF(E12="","",E12)</f>
        <v/>
      </c>
      <c r="F39" s="38" t="str">
        <f t="shared" si="1"/>
        <v/>
      </c>
      <c r="G39" s="39" t="str">
        <f t="shared" si="1"/>
        <v/>
      </c>
      <c r="H39" s="225" t="str">
        <f t="shared" si="1"/>
        <v/>
      </c>
      <c r="I39" s="226"/>
      <c r="J39" s="225" t="str">
        <f t="shared" si="2"/>
        <v/>
      </c>
      <c r="K39" s="252"/>
      <c r="L39" s="253"/>
    </row>
    <row r="40" spans="1:12" ht="30" customHeight="1" x14ac:dyDescent="0.2">
      <c r="A40" s="37" t="str">
        <f t="shared" si="0"/>
        <v/>
      </c>
      <c r="B40" s="222" t="str">
        <f t="shared" si="0"/>
        <v/>
      </c>
      <c r="C40" s="223"/>
      <c r="D40" s="224"/>
      <c r="E40" s="65" t="str">
        <f t="shared" si="3"/>
        <v/>
      </c>
      <c r="F40" s="38" t="str">
        <f t="shared" si="1"/>
        <v/>
      </c>
      <c r="G40" s="39" t="str">
        <f t="shared" si="1"/>
        <v/>
      </c>
      <c r="H40" s="225" t="str">
        <f t="shared" si="1"/>
        <v/>
      </c>
      <c r="I40" s="226"/>
      <c r="J40" s="225" t="str">
        <f t="shared" si="2"/>
        <v/>
      </c>
      <c r="K40" s="252"/>
      <c r="L40" s="253"/>
    </row>
    <row r="41" spans="1:12" ht="30" customHeight="1" x14ac:dyDescent="0.2">
      <c r="A41" s="37" t="str">
        <f t="shared" si="0"/>
        <v/>
      </c>
      <c r="B41" s="222" t="str">
        <f t="shared" si="0"/>
        <v/>
      </c>
      <c r="C41" s="223"/>
      <c r="D41" s="224"/>
      <c r="E41" s="65" t="str">
        <f t="shared" si="3"/>
        <v/>
      </c>
      <c r="F41" s="38" t="str">
        <f t="shared" si="1"/>
        <v/>
      </c>
      <c r="G41" s="39" t="str">
        <f t="shared" si="1"/>
        <v/>
      </c>
      <c r="H41" s="225" t="str">
        <f t="shared" si="1"/>
        <v/>
      </c>
      <c r="I41" s="226"/>
      <c r="J41" s="225" t="str">
        <f t="shared" si="2"/>
        <v/>
      </c>
      <c r="K41" s="252"/>
      <c r="L41" s="253"/>
    </row>
    <row r="42" spans="1:12" ht="30" customHeight="1" x14ac:dyDescent="0.2">
      <c r="A42" s="37" t="str">
        <f t="shared" si="0"/>
        <v/>
      </c>
      <c r="B42" s="222" t="str">
        <f t="shared" si="0"/>
        <v/>
      </c>
      <c r="C42" s="223"/>
      <c r="D42" s="224"/>
      <c r="E42" s="65" t="str">
        <f t="shared" si="3"/>
        <v/>
      </c>
      <c r="F42" s="38" t="str">
        <f t="shared" si="1"/>
        <v/>
      </c>
      <c r="G42" s="39" t="str">
        <f t="shared" si="1"/>
        <v/>
      </c>
      <c r="H42" s="225" t="str">
        <f t="shared" si="1"/>
        <v/>
      </c>
      <c r="I42" s="226"/>
      <c r="J42" s="225" t="str">
        <f t="shared" si="2"/>
        <v/>
      </c>
      <c r="K42" s="252"/>
      <c r="L42" s="253"/>
    </row>
    <row r="43" spans="1:12" ht="30" customHeight="1" x14ac:dyDescent="0.2">
      <c r="A43" s="37" t="str">
        <f t="shared" si="0"/>
        <v/>
      </c>
      <c r="B43" s="222" t="str">
        <f t="shared" si="0"/>
        <v/>
      </c>
      <c r="C43" s="223"/>
      <c r="D43" s="224"/>
      <c r="E43" s="65" t="str">
        <f t="shared" si="3"/>
        <v/>
      </c>
      <c r="F43" s="38" t="str">
        <f t="shared" si="1"/>
        <v/>
      </c>
      <c r="G43" s="39" t="str">
        <f t="shared" si="1"/>
        <v/>
      </c>
      <c r="H43" s="225" t="str">
        <f t="shared" si="1"/>
        <v/>
      </c>
      <c r="I43" s="226"/>
      <c r="J43" s="225" t="str">
        <f t="shared" si="2"/>
        <v/>
      </c>
      <c r="K43" s="252"/>
      <c r="L43" s="253"/>
    </row>
    <row r="44" spans="1:12" ht="30" customHeight="1" x14ac:dyDescent="0.2">
      <c r="A44" s="37" t="str">
        <f t="shared" si="0"/>
        <v/>
      </c>
      <c r="B44" s="222" t="str">
        <f t="shared" si="0"/>
        <v/>
      </c>
      <c r="C44" s="223"/>
      <c r="D44" s="224"/>
      <c r="E44" s="65" t="str">
        <f t="shared" si="3"/>
        <v/>
      </c>
      <c r="F44" s="38" t="str">
        <f t="shared" si="1"/>
        <v/>
      </c>
      <c r="G44" s="39" t="str">
        <f t="shared" si="1"/>
        <v/>
      </c>
      <c r="H44" s="225" t="str">
        <f t="shared" si="1"/>
        <v/>
      </c>
      <c r="I44" s="226"/>
      <c r="J44" s="225" t="str">
        <f t="shared" si="2"/>
        <v/>
      </c>
      <c r="K44" s="252"/>
      <c r="L44" s="253"/>
    </row>
    <row r="45" spans="1:12" ht="30" customHeight="1" x14ac:dyDescent="0.2">
      <c r="A45" s="37" t="str">
        <f t="shared" si="0"/>
        <v/>
      </c>
      <c r="B45" s="222" t="str">
        <f t="shared" si="0"/>
        <v/>
      </c>
      <c r="C45" s="223"/>
      <c r="D45" s="224"/>
      <c r="E45" s="65" t="str">
        <f t="shared" si="3"/>
        <v/>
      </c>
      <c r="F45" s="38" t="str">
        <f t="shared" si="1"/>
        <v/>
      </c>
      <c r="G45" s="39" t="str">
        <f t="shared" si="1"/>
        <v/>
      </c>
      <c r="H45" s="225" t="str">
        <f t="shared" si="1"/>
        <v/>
      </c>
      <c r="I45" s="226"/>
      <c r="J45" s="225" t="str">
        <f t="shared" si="2"/>
        <v/>
      </c>
      <c r="K45" s="252"/>
      <c r="L45" s="253"/>
    </row>
    <row r="46" spans="1:12" ht="30" customHeight="1" x14ac:dyDescent="0.2">
      <c r="A46" s="37" t="str">
        <f t="shared" si="0"/>
        <v/>
      </c>
      <c r="B46" s="222" t="str">
        <f t="shared" si="0"/>
        <v/>
      </c>
      <c r="C46" s="223"/>
      <c r="D46" s="224"/>
      <c r="E46" s="65" t="str">
        <f t="shared" si="3"/>
        <v/>
      </c>
      <c r="F46" s="38" t="str">
        <f t="shared" si="1"/>
        <v/>
      </c>
      <c r="G46" s="39" t="str">
        <f t="shared" si="1"/>
        <v/>
      </c>
      <c r="H46" s="225" t="str">
        <f t="shared" si="1"/>
        <v/>
      </c>
      <c r="I46" s="226"/>
      <c r="J46" s="225" t="str">
        <f t="shared" si="2"/>
        <v/>
      </c>
      <c r="K46" s="252"/>
      <c r="L46" s="253"/>
    </row>
    <row r="47" spans="1:12" ht="30" customHeight="1" x14ac:dyDescent="0.2">
      <c r="A47" s="37" t="str">
        <f t="shared" si="0"/>
        <v/>
      </c>
      <c r="B47" s="222" t="str">
        <f t="shared" si="0"/>
        <v/>
      </c>
      <c r="C47" s="223"/>
      <c r="D47" s="224"/>
      <c r="E47" s="65" t="str">
        <f t="shared" si="3"/>
        <v/>
      </c>
      <c r="F47" s="38" t="str">
        <f t="shared" si="1"/>
        <v/>
      </c>
      <c r="G47" s="39" t="str">
        <f t="shared" si="1"/>
        <v/>
      </c>
      <c r="H47" s="225" t="str">
        <f t="shared" si="1"/>
        <v/>
      </c>
      <c r="I47" s="226"/>
      <c r="J47" s="225" t="str">
        <f t="shared" si="2"/>
        <v/>
      </c>
      <c r="K47" s="252"/>
      <c r="L47" s="253"/>
    </row>
    <row r="48" spans="1:12" ht="30" customHeight="1" x14ac:dyDescent="0.2">
      <c r="A48" s="37" t="str">
        <f t="shared" si="0"/>
        <v/>
      </c>
      <c r="B48" s="222" t="str">
        <f t="shared" si="0"/>
        <v/>
      </c>
      <c r="C48" s="223"/>
      <c r="D48" s="224"/>
      <c r="E48" s="65" t="str">
        <f t="shared" si="3"/>
        <v/>
      </c>
      <c r="F48" s="38" t="str">
        <f t="shared" si="1"/>
        <v/>
      </c>
      <c r="G48" s="39" t="str">
        <f t="shared" si="1"/>
        <v/>
      </c>
      <c r="H48" s="225" t="str">
        <f t="shared" si="1"/>
        <v/>
      </c>
      <c r="I48" s="226"/>
      <c r="J48" s="225" t="str">
        <f t="shared" si="2"/>
        <v/>
      </c>
      <c r="K48" s="252"/>
      <c r="L48" s="253"/>
    </row>
    <row r="49" spans="1:12" ht="30" customHeight="1" x14ac:dyDescent="0.2">
      <c r="A49" s="37" t="str">
        <f t="shared" ref="A49:B50" si="4">IF(A22="","",A22)</f>
        <v/>
      </c>
      <c r="B49" s="222" t="str">
        <f t="shared" si="4"/>
        <v/>
      </c>
      <c r="C49" s="223"/>
      <c r="D49" s="224"/>
      <c r="E49" s="65" t="str">
        <f t="shared" si="3"/>
        <v/>
      </c>
      <c r="F49" s="38" t="str">
        <f t="shared" ref="F49:H50" si="5">IF(F22="","",F22)</f>
        <v/>
      </c>
      <c r="G49" s="39" t="str">
        <f t="shared" si="5"/>
        <v/>
      </c>
      <c r="H49" s="225" t="str">
        <f t="shared" si="5"/>
        <v/>
      </c>
      <c r="I49" s="226"/>
      <c r="J49" s="225" t="str">
        <f t="shared" ref="J49:J52" si="6">IF(J22="","",J22)</f>
        <v/>
      </c>
      <c r="K49" s="252"/>
      <c r="L49" s="253"/>
    </row>
    <row r="50" spans="1:12" ht="30" customHeight="1" x14ac:dyDescent="0.2">
      <c r="A50" s="37" t="str">
        <f t="shared" si="4"/>
        <v/>
      </c>
      <c r="B50" s="222" t="str">
        <f t="shared" si="4"/>
        <v/>
      </c>
      <c r="C50" s="223"/>
      <c r="D50" s="224"/>
      <c r="E50" s="65" t="str">
        <f t="shared" si="3"/>
        <v/>
      </c>
      <c r="F50" s="38" t="str">
        <f t="shared" si="5"/>
        <v/>
      </c>
      <c r="G50" s="39" t="str">
        <f t="shared" si="5"/>
        <v/>
      </c>
      <c r="H50" s="225" t="str">
        <f t="shared" si="5"/>
        <v/>
      </c>
      <c r="I50" s="226"/>
      <c r="J50" s="225" t="str">
        <f t="shared" si="6"/>
        <v/>
      </c>
      <c r="K50" s="252"/>
      <c r="L50" s="253"/>
    </row>
    <row r="51" spans="1:12" ht="30" customHeight="1" thickBot="1" x14ac:dyDescent="0.25">
      <c r="A51" s="32" t="str">
        <f t="shared" ref="A51:B51" si="7">IF(A24="","",A24)</f>
        <v/>
      </c>
      <c r="B51" s="254" t="str">
        <f t="shared" si="7"/>
        <v/>
      </c>
      <c r="C51" s="255"/>
      <c r="D51" s="256"/>
      <c r="E51" s="65" t="str">
        <f t="shared" si="3"/>
        <v/>
      </c>
      <c r="F51" s="40" t="str">
        <f t="shared" ref="F51:H51" si="8">IF(F24="","",F24)</f>
        <v/>
      </c>
      <c r="G51" s="41" t="str">
        <f t="shared" si="8"/>
        <v/>
      </c>
      <c r="H51" s="257" t="str">
        <f t="shared" si="8"/>
        <v/>
      </c>
      <c r="I51" s="258"/>
      <c r="J51" s="257" t="str">
        <f t="shared" si="6"/>
        <v/>
      </c>
      <c r="K51" s="259"/>
      <c r="L51" s="260"/>
    </row>
    <row r="52" spans="1:12" ht="33.75" customHeight="1" thickBot="1" x14ac:dyDescent="0.25">
      <c r="A52" s="275" t="s">
        <v>50</v>
      </c>
      <c r="B52" s="275"/>
      <c r="C52" s="275"/>
      <c r="D52" s="275"/>
      <c r="E52" s="276"/>
      <c r="F52" s="269" t="s">
        <v>51</v>
      </c>
      <c r="G52" s="270"/>
      <c r="H52" s="270"/>
      <c r="I52" s="271"/>
      <c r="J52" s="272" t="str">
        <f t="shared" si="6"/>
        <v/>
      </c>
      <c r="K52" s="273"/>
      <c r="L52" s="274"/>
    </row>
    <row r="53" spans="1:12" ht="33.75" customHeight="1" x14ac:dyDescent="0.2">
      <c r="A53" s="235" t="s">
        <v>64</v>
      </c>
      <c r="B53" s="236"/>
      <c r="C53" s="277">
        <f>IF(C26="","",C26)</f>
        <v>0</v>
      </c>
      <c r="D53" s="278"/>
      <c r="E53" s="279"/>
      <c r="F53" s="232" t="s">
        <v>65</v>
      </c>
      <c r="G53" s="232"/>
      <c r="H53" s="232"/>
      <c r="I53" s="232"/>
      <c r="J53" s="267">
        <f>IF(J26="","",J26)</f>
        <v>0</v>
      </c>
      <c r="K53" s="267"/>
      <c r="L53" s="268"/>
    </row>
    <row r="54" spans="1:12" ht="33.75" customHeight="1" thickBot="1" x14ac:dyDescent="0.25">
      <c r="A54" s="237" t="s">
        <v>66</v>
      </c>
      <c r="B54" s="238"/>
      <c r="C54" s="280">
        <f>IF(C27="","",C27)</f>
        <v>0</v>
      </c>
      <c r="D54" s="281"/>
      <c r="E54" s="282"/>
      <c r="F54" s="241" t="s">
        <v>67</v>
      </c>
      <c r="G54" s="241"/>
      <c r="H54" s="241"/>
      <c r="I54" s="241"/>
      <c r="J54" s="261">
        <f>IF(J27="","",J27)</f>
        <v>0</v>
      </c>
      <c r="K54" s="261"/>
      <c r="L54" s="262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ht="30.75" customHeight="1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ht="18.75" customHeight="1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ht="18.75" customHeight="1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ht="18.75" customHeight="1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ht="18.75" customHeight="1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ht="15" customHeight="1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ht="20.25" customHeight="1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ht="30" customHeight="1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ht="30" customHeight="1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ht="30" customHeight="1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ht="30" customHeight="1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ht="30" customHeight="1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ht="30" customHeight="1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ht="30" customHeight="1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ht="30" customHeight="1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ht="30" customHeight="1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ht="30" customHeight="1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ht="30" customHeight="1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ht="30" customHeight="1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ht="18.75" customHeight="1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ht="29.25" customHeight="1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ht="14.25" customHeight="1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ht="11.25" customHeight="1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ht="16.5" customHeight="1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ht="22.5" customHeight="1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ht="22.5" customHeight="1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ht="22.5" customHeight="1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ht="22.5" customHeight="1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ht="22.5" customHeight="1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</sheetData>
  <sheetProtection sheet="1" objects="1" scenarios="1"/>
  <mergeCells count="138">
    <mergeCell ref="B22:D22"/>
    <mergeCell ref="H22:I22"/>
    <mergeCell ref="J22:L22"/>
    <mergeCell ref="B23:D23"/>
    <mergeCell ref="H23:I23"/>
    <mergeCell ref="J23:L23"/>
    <mergeCell ref="B24:D24"/>
    <mergeCell ref="D5:E5"/>
    <mergeCell ref="D32:E32"/>
    <mergeCell ref="B21:D21"/>
    <mergeCell ref="H21:I21"/>
    <mergeCell ref="H24:I24"/>
    <mergeCell ref="B20:D20"/>
    <mergeCell ref="H20:I20"/>
    <mergeCell ref="H16:I16"/>
    <mergeCell ref="J24:L24"/>
    <mergeCell ref="J21:L21"/>
    <mergeCell ref="J20:L20"/>
    <mergeCell ref="J14:L14"/>
    <mergeCell ref="B15:D15"/>
    <mergeCell ref="H15:I15"/>
    <mergeCell ref="J15:L15"/>
    <mergeCell ref="B14:D14"/>
    <mergeCell ref="H14:I14"/>
    <mergeCell ref="A54:B54"/>
    <mergeCell ref="F54:I54"/>
    <mergeCell ref="J54:L54"/>
    <mergeCell ref="A33:B33"/>
    <mergeCell ref="G33:K33"/>
    <mergeCell ref="A34:B35"/>
    <mergeCell ref="G34:L34"/>
    <mergeCell ref="H35:L35"/>
    <mergeCell ref="A53:B53"/>
    <mergeCell ref="F53:I53"/>
    <mergeCell ref="J53:L53"/>
    <mergeCell ref="F52:I52"/>
    <mergeCell ref="J52:L52"/>
    <mergeCell ref="B49:D49"/>
    <mergeCell ref="H49:I49"/>
    <mergeCell ref="J49:L49"/>
    <mergeCell ref="C33:E33"/>
    <mergeCell ref="C34:E35"/>
    <mergeCell ref="A52:E52"/>
    <mergeCell ref="C53:E53"/>
    <mergeCell ref="C54:E54"/>
    <mergeCell ref="H43:I43"/>
    <mergeCell ref="H37:I37"/>
    <mergeCell ref="J45:L45"/>
    <mergeCell ref="B46:D46"/>
    <mergeCell ref="H46:I46"/>
    <mergeCell ref="J46:L46"/>
    <mergeCell ref="B45:D45"/>
    <mergeCell ref="H45:I45"/>
    <mergeCell ref="J43:L43"/>
    <mergeCell ref="B44:D44"/>
    <mergeCell ref="H44:I44"/>
    <mergeCell ref="J44:L44"/>
    <mergeCell ref="B43:D43"/>
    <mergeCell ref="B51:D51"/>
    <mergeCell ref="H51:I51"/>
    <mergeCell ref="J51:L51"/>
    <mergeCell ref="J47:L47"/>
    <mergeCell ref="B48:D48"/>
    <mergeCell ref="H48:I48"/>
    <mergeCell ref="J48:L48"/>
    <mergeCell ref="B47:D47"/>
    <mergeCell ref="H47:I47"/>
    <mergeCell ref="B50:D50"/>
    <mergeCell ref="H50:I50"/>
    <mergeCell ref="J50:L50"/>
    <mergeCell ref="J41:L41"/>
    <mergeCell ref="B42:D42"/>
    <mergeCell ref="H42:I42"/>
    <mergeCell ref="J42:L42"/>
    <mergeCell ref="B41:D41"/>
    <mergeCell ref="H41:I41"/>
    <mergeCell ref="J39:L39"/>
    <mergeCell ref="B40:D40"/>
    <mergeCell ref="H40:I40"/>
    <mergeCell ref="J40:L40"/>
    <mergeCell ref="B39:D39"/>
    <mergeCell ref="H39:I39"/>
    <mergeCell ref="J37:L37"/>
    <mergeCell ref="B38:D38"/>
    <mergeCell ref="H38:I38"/>
    <mergeCell ref="J38:L38"/>
    <mergeCell ref="B37:D37"/>
    <mergeCell ref="G30:H30"/>
    <mergeCell ref="A25:D25"/>
    <mergeCell ref="F25:I25"/>
    <mergeCell ref="J25:L25"/>
    <mergeCell ref="A28:L28"/>
    <mergeCell ref="A29:D30"/>
    <mergeCell ref="A26:B26"/>
    <mergeCell ref="A27:B27"/>
    <mergeCell ref="A32:B32"/>
    <mergeCell ref="G32:L32"/>
    <mergeCell ref="F26:I26"/>
    <mergeCell ref="F27:I27"/>
    <mergeCell ref="J26:L26"/>
    <mergeCell ref="J27:L27"/>
    <mergeCell ref="C26:E26"/>
    <mergeCell ref="C27:E27"/>
    <mergeCell ref="J12:L12"/>
    <mergeCell ref="B13:D13"/>
    <mergeCell ref="H13:I13"/>
    <mergeCell ref="J13:L13"/>
    <mergeCell ref="B12:D12"/>
    <mergeCell ref="H12:I12"/>
    <mergeCell ref="J18:L18"/>
    <mergeCell ref="B19:D19"/>
    <mergeCell ref="H19:I19"/>
    <mergeCell ref="J19:L19"/>
    <mergeCell ref="B18:D18"/>
    <mergeCell ref="H18:I18"/>
    <mergeCell ref="J16:L16"/>
    <mergeCell ref="B17:D17"/>
    <mergeCell ref="H17:I17"/>
    <mergeCell ref="J17:L17"/>
    <mergeCell ref="B16:D16"/>
    <mergeCell ref="A1:L1"/>
    <mergeCell ref="G3:H3"/>
    <mergeCell ref="J10:L10"/>
    <mergeCell ref="B11:D11"/>
    <mergeCell ref="H11:I11"/>
    <mergeCell ref="J11:L11"/>
    <mergeCell ref="B10:D10"/>
    <mergeCell ref="H10:I10"/>
    <mergeCell ref="A2:D3"/>
    <mergeCell ref="A5:B5"/>
    <mergeCell ref="A6:B6"/>
    <mergeCell ref="A7:B8"/>
    <mergeCell ref="G5:L5"/>
    <mergeCell ref="G7:L7"/>
    <mergeCell ref="G6:K6"/>
    <mergeCell ref="H8:L8"/>
    <mergeCell ref="C6:E6"/>
    <mergeCell ref="C7:E8"/>
  </mergeCells>
  <phoneticPr fontId="1"/>
  <conditionalFormatting sqref="G3 J3 D5 C6 H8 C26:C27 J26:J27">
    <cfRule type="containsBlanks" dxfId="2" priority="5">
      <formula>LEN(TRIM(C3))=0</formula>
    </cfRule>
  </conditionalFormatting>
  <dataValidations count="1">
    <dataValidation type="list" allowBlank="1" showInputMessage="1" showErrorMessage="1" sqref="E11:E24" xr:uid="{6CCF329F-8430-4414-9292-A16AD4F22753}">
      <formula1>"8%,非"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3" pageOrder="overThenDown" orientation="portrait" r:id="rId1"/>
  <headerFooter>
    <oddHeader>&amp;R202511_4</oddHeader>
  </headerFooter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1BD3-C19A-48A3-BFEE-8FB174F80FF6}">
  <sheetPr codeName="Sheet1"/>
  <dimension ref="A1:V59"/>
  <sheetViews>
    <sheetView showGridLines="0" view="pageLayout" zoomScaleNormal="100" workbookViewId="0">
      <selection activeCell="F23" sqref="F23:R23"/>
    </sheetView>
  </sheetViews>
  <sheetFormatPr defaultColWidth="9" defaultRowHeight="14.4" x14ac:dyDescent="0.2"/>
  <cols>
    <col min="1" max="22" width="3.59765625" style="3" customWidth="1"/>
    <col min="23" max="16384" width="9" style="3"/>
  </cols>
  <sheetData>
    <row r="1" spans="1:22" ht="22.5" customHeight="1" x14ac:dyDescent="0.2">
      <c r="A1" s="125" t="s">
        <v>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 ht="22.5" customHeight="1" x14ac:dyDescent="0.2"/>
    <row r="3" spans="1:22" ht="22.5" customHeight="1" x14ac:dyDescent="0.2">
      <c r="A3" s="206" t="s">
        <v>6</v>
      </c>
      <c r="B3" s="206"/>
      <c r="C3" s="206"/>
      <c r="D3" s="206"/>
      <c r="E3" s="206"/>
      <c r="F3" s="206"/>
      <c r="G3" s="206"/>
      <c r="H3" s="206"/>
      <c r="I3" s="206"/>
      <c r="J3" s="206"/>
      <c r="K3" s="52"/>
      <c r="L3" s="52"/>
      <c r="M3" s="52"/>
      <c r="N3" s="52"/>
    </row>
    <row r="4" spans="1:22" ht="22.5" customHeight="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52"/>
      <c r="L4" s="52"/>
      <c r="M4" s="52"/>
      <c r="N4" s="311"/>
      <c r="O4" s="311"/>
      <c r="P4" s="311"/>
      <c r="Q4" s="3" t="s">
        <v>8</v>
      </c>
      <c r="R4" s="311"/>
      <c r="S4" s="311"/>
      <c r="T4" s="108" t="s">
        <v>9</v>
      </c>
      <c r="U4" s="108"/>
    </row>
    <row r="5" spans="1:22" ht="22.5" customHeight="1" thickBot="1" x14ac:dyDescent="0.25"/>
    <row r="6" spans="1:22" ht="25.5" customHeight="1" x14ac:dyDescent="0.2">
      <c r="A6" s="109" t="s">
        <v>10</v>
      </c>
      <c r="B6" s="110"/>
      <c r="C6" s="110"/>
      <c r="D6" s="310" t="s">
        <v>11</v>
      </c>
      <c r="E6" s="310"/>
      <c r="F6" s="312"/>
      <c r="G6" s="312"/>
      <c r="H6" s="312"/>
      <c r="I6" s="312"/>
      <c r="J6" s="312"/>
      <c r="K6" s="110" t="s">
        <v>13</v>
      </c>
      <c r="L6" s="110"/>
      <c r="M6" s="110"/>
      <c r="N6" s="313"/>
      <c r="O6" s="313"/>
      <c r="P6" s="313"/>
      <c r="Q6" s="313"/>
      <c r="R6" s="313"/>
      <c r="S6" s="313"/>
      <c r="T6" s="313"/>
      <c r="U6" s="313"/>
      <c r="V6" s="314"/>
    </row>
    <row r="7" spans="1:22" ht="25.5" customHeight="1" x14ac:dyDescent="0.2">
      <c r="A7" s="86" t="s">
        <v>62</v>
      </c>
      <c r="B7" s="87"/>
      <c r="C7" s="87"/>
      <c r="D7" s="87" t="s">
        <v>96</v>
      </c>
      <c r="E7" s="134"/>
      <c r="F7" s="284"/>
      <c r="G7" s="285"/>
      <c r="H7" s="285"/>
      <c r="I7" s="285"/>
      <c r="J7" s="285"/>
      <c r="K7" s="87" t="s">
        <v>17</v>
      </c>
      <c r="L7" s="87"/>
      <c r="M7" s="87"/>
      <c r="N7" s="285"/>
      <c r="O7" s="285"/>
      <c r="P7" s="285"/>
      <c r="Q7" s="87" t="s">
        <v>18</v>
      </c>
      <c r="R7" s="87"/>
      <c r="S7" s="87"/>
      <c r="T7" s="285"/>
      <c r="U7" s="285"/>
      <c r="V7" s="315"/>
    </row>
    <row r="8" spans="1:22" ht="22.5" customHeight="1" x14ac:dyDescent="0.2">
      <c r="A8" s="299" t="s">
        <v>19</v>
      </c>
      <c r="B8" s="300"/>
      <c r="C8" s="300"/>
      <c r="D8" s="317">
        <f>F23+K23+O23</f>
        <v>0</v>
      </c>
      <c r="E8" s="317"/>
      <c r="F8" s="317"/>
      <c r="G8" s="317"/>
      <c r="H8" s="317"/>
      <c r="I8" s="317"/>
      <c r="J8" s="317"/>
      <c r="K8" s="87" t="s">
        <v>20</v>
      </c>
      <c r="L8" s="87"/>
      <c r="M8" s="87"/>
      <c r="N8" s="316"/>
      <c r="O8" s="316"/>
      <c r="P8" s="316"/>
      <c r="Q8" s="87" t="s">
        <v>22</v>
      </c>
      <c r="R8" s="87"/>
      <c r="S8" s="87"/>
      <c r="T8" s="316"/>
      <c r="U8" s="316"/>
      <c r="V8" s="319"/>
    </row>
    <row r="9" spans="1:22" ht="22.5" customHeight="1" x14ac:dyDescent="0.2">
      <c r="A9" s="299"/>
      <c r="B9" s="300"/>
      <c r="C9" s="300"/>
      <c r="D9" s="317"/>
      <c r="E9" s="317"/>
      <c r="F9" s="317"/>
      <c r="G9" s="317"/>
      <c r="H9" s="317"/>
      <c r="I9" s="317"/>
      <c r="J9" s="317"/>
      <c r="K9" s="87" t="s">
        <v>25</v>
      </c>
      <c r="L9" s="87"/>
      <c r="M9" s="87"/>
      <c r="N9" s="332"/>
      <c r="O9" s="333"/>
      <c r="P9" s="334"/>
      <c r="Q9" s="335"/>
      <c r="R9" s="336"/>
      <c r="S9" s="336"/>
      <c r="T9" s="336"/>
      <c r="U9" s="336"/>
      <c r="V9" s="337"/>
    </row>
    <row r="10" spans="1:22" ht="22.5" customHeight="1" thickBot="1" x14ac:dyDescent="0.25">
      <c r="A10" s="301"/>
      <c r="B10" s="302"/>
      <c r="C10" s="302"/>
      <c r="D10" s="318"/>
      <c r="E10" s="318"/>
      <c r="F10" s="318"/>
      <c r="G10" s="318"/>
      <c r="H10" s="318"/>
      <c r="I10" s="318"/>
      <c r="J10" s="318"/>
      <c r="K10" s="160" t="s">
        <v>27</v>
      </c>
      <c r="L10" s="160"/>
      <c r="M10" s="160"/>
      <c r="N10" s="326"/>
      <c r="O10" s="326"/>
      <c r="P10" s="326"/>
      <c r="Q10" s="326"/>
      <c r="R10" s="326"/>
      <c r="S10" s="326"/>
      <c r="T10" s="326"/>
      <c r="U10" s="326"/>
      <c r="V10" s="327"/>
    </row>
    <row r="11" spans="1:22" ht="22.5" customHeight="1" thickBo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22.5" customHeight="1" x14ac:dyDescent="0.2">
      <c r="A12" s="53" t="s">
        <v>34</v>
      </c>
      <c r="B12" s="110" t="s">
        <v>15</v>
      </c>
      <c r="C12" s="110"/>
      <c r="D12" s="110"/>
      <c r="E12" s="110"/>
      <c r="F12" s="110" t="s">
        <v>36</v>
      </c>
      <c r="G12" s="110"/>
      <c r="H12" s="110"/>
      <c r="I12" s="110"/>
      <c r="J12" s="110"/>
      <c r="K12" s="110" t="s">
        <v>80</v>
      </c>
      <c r="L12" s="110"/>
      <c r="M12" s="110"/>
      <c r="N12" s="110"/>
      <c r="O12" s="110" t="s">
        <v>81</v>
      </c>
      <c r="P12" s="110"/>
      <c r="Q12" s="110"/>
      <c r="R12" s="110"/>
      <c r="S12" s="110" t="s">
        <v>82</v>
      </c>
      <c r="T12" s="110"/>
      <c r="U12" s="110"/>
      <c r="V12" s="111"/>
    </row>
    <row r="13" spans="1:22" ht="33.75" customHeight="1" x14ac:dyDescent="0.2">
      <c r="A13" s="37">
        <v>1</v>
      </c>
      <c r="B13" s="305"/>
      <c r="C13" s="305"/>
      <c r="D13" s="305"/>
      <c r="E13" s="305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20"/>
    </row>
    <row r="14" spans="1:22" ht="33.75" customHeight="1" x14ac:dyDescent="0.2">
      <c r="A14" s="37">
        <v>2</v>
      </c>
      <c r="B14" s="305"/>
      <c r="C14" s="305"/>
      <c r="D14" s="305"/>
      <c r="E14" s="305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20"/>
    </row>
    <row r="15" spans="1:22" ht="33.75" customHeight="1" x14ac:dyDescent="0.2">
      <c r="A15" s="37">
        <v>3</v>
      </c>
      <c r="B15" s="305"/>
      <c r="C15" s="305"/>
      <c r="D15" s="305"/>
      <c r="E15" s="305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20"/>
    </row>
    <row r="16" spans="1:22" ht="33.75" customHeight="1" x14ac:dyDescent="0.2">
      <c r="A16" s="37">
        <v>4</v>
      </c>
      <c r="B16" s="305"/>
      <c r="C16" s="305"/>
      <c r="D16" s="305"/>
      <c r="E16" s="305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20"/>
    </row>
    <row r="17" spans="1:22" ht="33.75" customHeight="1" x14ac:dyDescent="0.2">
      <c r="A17" s="37">
        <v>5</v>
      </c>
      <c r="B17" s="305"/>
      <c r="C17" s="305"/>
      <c r="D17" s="305"/>
      <c r="E17" s="305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20"/>
    </row>
    <row r="18" spans="1:22" ht="33.75" customHeight="1" x14ac:dyDescent="0.2">
      <c r="A18" s="37">
        <v>6</v>
      </c>
      <c r="B18" s="305"/>
      <c r="C18" s="305"/>
      <c r="D18" s="305"/>
      <c r="E18" s="305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20"/>
    </row>
    <row r="19" spans="1:22" ht="33.75" customHeight="1" x14ac:dyDescent="0.2">
      <c r="A19" s="37">
        <v>7</v>
      </c>
      <c r="B19" s="305"/>
      <c r="C19" s="305"/>
      <c r="D19" s="305"/>
      <c r="E19" s="305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20"/>
    </row>
    <row r="20" spans="1:22" ht="33.75" customHeight="1" x14ac:dyDescent="0.2">
      <c r="A20" s="37">
        <v>8</v>
      </c>
      <c r="B20" s="305"/>
      <c r="C20" s="305"/>
      <c r="D20" s="305"/>
      <c r="E20" s="305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20"/>
    </row>
    <row r="21" spans="1:22" ht="33.75" customHeight="1" x14ac:dyDescent="0.2">
      <c r="A21" s="37">
        <v>9</v>
      </c>
      <c r="B21" s="305"/>
      <c r="C21" s="305"/>
      <c r="D21" s="305"/>
      <c r="E21" s="305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20"/>
    </row>
    <row r="22" spans="1:22" ht="33.75" customHeight="1" thickBot="1" x14ac:dyDescent="0.25">
      <c r="A22" s="32">
        <v>10</v>
      </c>
      <c r="B22" s="298"/>
      <c r="C22" s="298"/>
      <c r="D22" s="298"/>
      <c r="E22" s="298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22"/>
    </row>
    <row r="23" spans="1:22" ht="33.75" customHeight="1" thickBot="1" x14ac:dyDescent="0.25">
      <c r="A23" s="328" t="s">
        <v>83</v>
      </c>
      <c r="B23" s="329"/>
      <c r="C23" s="329"/>
      <c r="D23" s="329"/>
      <c r="E23" s="330"/>
      <c r="F23" s="323">
        <f>SUM(F13:J22)</f>
        <v>0</v>
      </c>
      <c r="G23" s="324"/>
      <c r="H23" s="324"/>
      <c r="I23" s="324"/>
      <c r="J23" s="324"/>
      <c r="K23" s="325">
        <f>SUM(K13:N22)</f>
        <v>0</v>
      </c>
      <c r="L23" s="325"/>
      <c r="M23" s="325"/>
      <c r="N23" s="325"/>
      <c r="O23" s="325">
        <f>SUM(O13:R22)</f>
        <v>0</v>
      </c>
      <c r="P23" s="325"/>
      <c r="Q23" s="325"/>
      <c r="R23" s="325"/>
      <c r="S23" s="339"/>
      <c r="T23" s="340"/>
      <c r="U23" s="340"/>
      <c r="V23" s="341"/>
    </row>
    <row r="24" spans="1:22" customFormat="1" ht="22.5" customHeight="1" x14ac:dyDescent="0.2"/>
    <row r="25" spans="1:22" ht="22.5" customHeight="1" x14ac:dyDescent="0.2"/>
    <row r="26" spans="1:22" ht="22.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54"/>
      <c r="P26" s="54"/>
      <c r="Q26" s="54"/>
      <c r="R26" s="54"/>
      <c r="S26" s="54"/>
      <c r="T26" s="54"/>
      <c r="U26" s="54"/>
      <c r="V26" s="54"/>
    </row>
    <row r="27" spans="1:22" ht="22.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54"/>
      <c r="P27" s="54"/>
      <c r="Q27" s="54"/>
      <c r="R27" s="54"/>
      <c r="S27" s="54"/>
      <c r="T27" s="54"/>
      <c r="U27" s="54"/>
      <c r="V27" s="54"/>
    </row>
    <row r="28" spans="1:22" ht="22.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54"/>
      <c r="P28" s="54"/>
      <c r="Q28" s="54"/>
      <c r="R28" s="54"/>
      <c r="S28" s="54"/>
      <c r="T28" s="54"/>
      <c r="U28" s="54"/>
      <c r="V28" s="54"/>
    </row>
    <row r="29" spans="1:22" ht="22.5" customHeight="1" x14ac:dyDescent="0.2">
      <c r="A29" s="56" t="s">
        <v>63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22.5" customHeight="1" x14ac:dyDescent="0.2">
      <c r="A30" s="125" t="s">
        <v>95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</row>
    <row r="31" spans="1:22" ht="22.5" customHeight="1" x14ac:dyDescent="0.2"/>
    <row r="32" spans="1:22" ht="22.5" customHeight="1" x14ac:dyDescent="0.2">
      <c r="A32" s="206" t="s">
        <v>6</v>
      </c>
      <c r="B32" s="206"/>
      <c r="C32" s="206"/>
      <c r="D32" s="206"/>
      <c r="E32" s="206"/>
      <c r="F32" s="206"/>
      <c r="G32" s="206"/>
      <c r="H32" s="206"/>
      <c r="I32" s="206"/>
      <c r="J32" s="206"/>
      <c r="K32" s="52"/>
      <c r="L32" s="52"/>
      <c r="M32" s="52"/>
      <c r="N32" s="52"/>
    </row>
    <row r="33" spans="1:22" ht="22.5" customHeight="1" x14ac:dyDescent="0.2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52"/>
      <c r="L33" s="52"/>
      <c r="M33" s="52"/>
      <c r="N33" s="342" t="str">
        <f>IF(N4="","",N4)</f>
        <v/>
      </c>
      <c r="O33" s="342"/>
      <c r="P33" s="342"/>
      <c r="Q33" s="3" t="s">
        <v>8</v>
      </c>
      <c r="R33" s="342" t="str">
        <f>IF(R4="","",R4)</f>
        <v/>
      </c>
      <c r="S33" s="342"/>
      <c r="T33" s="108" t="s">
        <v>9</v>
      </c>
      <c r="U33" s="108"/>
    </row>
    <row r="34" spans="1:22" ht="22.5" customHeight="1" thickBot="1" x14ac:dyDescent="0.25"/>
    <row r="35" spans="1:22" ht="25.5" customHeight="1" x14ac:dyDescent="0.2">
      <c r="A35" s="109" t="s">
        <v>10</v>
      </c>
      <c r="B35" s="110"/>
      <c r="C35" s="110"/>
      <c r="D35" s="310" t="s">
        <v>11</v>
      </c>
      <c r="E35" s="310"/>
      <c r="F35" s="310" t="str">
        <f>IF(F6="","",F6)</f>
        <v/>
      </c>
      <c r="G35" s="310"/>
      <c r="H35" s="310"/>
      <c r="I35" s="310"/>
      <c r="J35" s="310"/>
      <c r="K35" s="110" t="s">
        <v>13</v>
      </c>
      <c r="L35" s="110"/>
      <c r="M35" s="110"/>
      <c r="N35" s="110" t="str">
        <f>IF(N6="","",N6)</f>
        <v/>
      </c>
      <c r="O35" s="110"/>
      <c r="P35" s="110"/>
      <c r="Q35" s="110"/>
      <c r="R35" s="110"/>
      <c r="S35" s="110"/>
      <c r="T35" s="110"/>
      <c r="U35" s="110"/>
      <c r="V35" s="111"/>
    </row>
    <row r="36" spans="1:22" ht="25.5" customHeight="1" x14ac:dyDescent="0.2">
      <c r="A36" s="86" t="s">
        <v>62</v>
      </c>
      <c r="B36" s="87"/>
      <c r="C36" s="87"/>
      <c r="D36" s="87" t="s">
        <v>96</v>
      </c>
      <c r="E36" s="134"/>
      <c r="F36" s="93" t="str">
        <f>IF(F7="","",F7)</f>
        <v/>
      </c>
      <c r="G36" s="87"/>
      <c r="H36" s="87"/>
      <c r="I36" s="87"/>
      <c r="J36" s="87"/>
      <c r="K36" s="87" t="s">
        <v>17</v>
      </c>
      <c r="L36" s="87"/>
      <c r="M36" s="87"/>
      <c r="N36" s="87" t="str">
        <f>IF(N7="","",N7)</f>
        <v/>
      </c>
      <c r="O36" s="87"/>
      <c r="P36" s="87"/>
      <c r="Q36" s="87" t="s">
        <v>18</v>
      </c>
      <c r="R36" s="87"/>
      <c r="S36" s="87"/>
      <c r="T36" s="87" t="str">
        <f>IF(T7="","",T7)</f>
        <v/>
      </c>
      <c r="U36" s="87"/>
      <c r="V36" s="321"/>
    </row>
    <row r="37" spans="1:22" ht="22.5" customHeight="1" x14ac:dyDescent="0.2">
      <c r="A37" s="299" t="s">
        <v>19</v>
      </c>
      <c r="B37" s="300"/>
      <c r="C37" s="300"/>
      <c r="D37" s="317">
        <f>D8</f>
        <v>0</v>
      </c>
      <c r="E37" s="317"/>
      <c r="F37" s="317"/>
      <c r="G37" s="317"/>
      <c r="H37" s="317"/>
      <c r="I37" s="317"/>
      <c r="J37" s="317"/>
      <c r="K37" s="87" t="s">
        <v>20</v>
      </c>
      <c r="L37" s="87"/>
      <c r="M37" s="87"/>
      <c r="N37" s="87" t="str">
        <f>IF(N8="","",N8)</f>
        <v/>
      </c>
      <c r="O37" s="87"/>
      <c r="P37" s="87"/>
      <c r="Q37" s="87" t="s">
        <v>22</v>
      </c>
      <c r="R37" s="87"/>
      <c r="S37" s="87"/>
      <c r="T37" s="87" t="str">
        <f>IF(T8="","",T8)</f>
        <v/>
      </c>
      <c r="U37" s="87"/>
      <c r="V37" s="321"/>
    </row>
    <row r="38" spans="1:22" ht="22.5" customHeight="1" x14ac:dyDescent="0.2">
      <c r="A38" s="299"/>
      <c r="B38" s="300"/>
      <c r="C38" s="300"/>
      <c r="D38" s="317"/>
      <c r="E38" s="317"/>
      <c r="F38" s="317"/>
      <c r="G38" s="317"/>
      <c r="H38" s="317"/>
      <c r="I38" s="317"/>
      <c r="J38" s="317"/>
      <c r="K38" s="87" t="s">
        <v>25</v>
      </c>
      <c r="L38" s="87"/>
      <c r="M38" s="87"/>
      <c r="N38" s="134" t="str">
        <f>IF(N9="","",N9)</f>
        <v/>
      </c>
      <c r="O38" s="92"/>
      <c r="P38" s="93"/>
      <c r="Q38" s="134" t="str">
        <f>IF(Q9="","",Q9)</f>
        <v/>
      </c>
      <c r="R38" s="92"/>
      <c r="S38" s="92"/>
      <c r="T38" s="92"/>
      <c r="U38" s="92"/>
      <c r="V38" s="338"/>
    </row>
    <row r="39" spans="1:22" ht="22.5" customHeight="1" thickBot="1" x14ac:dyDescent="0.25">
      <c r="A39" s="301"/>
      <c r="B39" s="302"/>
      <c r="C39" s="302"/>
      <c r="D39" s="318"/>
      <c r="E39" s="318"/>
      <c r="F39" s="318"/>
      <c r="G39" s="318"/>
      <c r="H39" s="318"/>
      <c r="I39" s="318"/>
      <c r="J39" s="318"/>
      <c r="K39" s="160" t="s">
        <v>27</v>
      </c>
      <c r="L39" s="160"/>
      <c r="M39" s="160"/>
      <c r="N39" s="160" t="str">
        <f>IF(N10="","",N10)</f>
        <v/>
      </c>
      <c r="O39" s="160"/>
      <c r="P39" s="160"/>
      <c r="Q39" s="160"/>
      <c r="R39" s="160"/>
      <c r="S39" s="160"/>
      <c r="T39" s="160"/>
      <c r="U39" s="160"/>
      <c r="V39" s="331"/>
    </row>
    <row r="40" spans="1:22" ht="22.5" customHeight="1" thickBot="1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ht="22.5" customHeight="1" x14ac:dyDescent="0.2">
      <c r="A41" s="53" t="s">
        <v>34</v>
      </c>
      <c r="B41" s="110" t="s">
        <v>15</v>
      </c>
      <c r="C41" s="110"/>
      <c r="D41" s="110"/>
      <c r="E41" s="110"/>
      <c r="F41" s="110" t="s">
        <v>36</v>
      </c>
      <c r="G41" s="110"/>
      <c r="H41" s="110"/>
      <c r="I41" s="110"/>
      <c r="J41" s="110"/>
      <c r="K41" s="110" t="s">
        <v>80</v>
      </c>
      <c r="L41" s="110"/>
      <c r="M41" s="110"/>
      <c r="N41" s="110"/>
      <c r="O41" s="110" t="s">
        <v>81</v>
      </c>
      <c r="P41" s="110"/>
      <c r="Q41" s="110"/>
      <c r="R41" s="110"/>
      <c r="S41" s="110" t="s">
        <v>82</v>
      </c>
      <c r="T41" s="110"/>
      <c r="U41" s="110"/>
      <c r="V41" s="111"/>
    </row>
    <row r="42" spans="1:22" ht="33.75" customHeight="1" x14ac:dyDescent="0.2">
      <c r="A42" s="37">
        <v>1</v>
      </c>
      <c r="B42" s="306" t="str">
        <f>IF(B13="","",B13)</f>
        <v/>
      </c>
      <c r="C42" s="306"/>
      <c r="D42" s="306"/>
      <c r="E42" s="306"/>
      <c r="F42" s="307" t="str">
        <f>IF(F13="","",F13)</f>
        <v/>
      </c>
      <c r="G42" s="307"/>
      <c r="H42" s="307"/>
      <c r="I42" s="307"/>
      <c r="J42" s="307"/>
      <c r="K42" s="307" t="str">
        <f>IF(K13="","",K13)</f>
        <v/>
      </c>
      <c r="L42" s="307"/>
      <c r="M42" s="307"/>
      <c r="N42" s="307"/>
      <c r="O42" s="307" t="str">
        <f>IF(O13="","",O13)</f>
        <v/>
      </c>
      <c r="P42" s="307"/>
      <c r="Q42" s="307"/>
      <c r="R42" s="307"/>
      <c r="S42" s="308" t="str">
        <f>IF(S13="","",S13)</f>
        <v/>
      </c>
      <c r="T42" s="308"/>
      <c r="U42" s="308"/>
      <c r="V42" s="309"/>
    </row>
    <row r="43" spans="1:22" ht="33.75" customHeight="1" x14ac:dyDescent="0.2">
      <c r="A43" s="37">
        <v>2</v>
      </c>
      <c r="B43" s="306" t="str">
        <f t="shared" ref="B43:B51" si="0">IF(B14="","",B14)</f>
        <v/>
      </c>
      <c r="C43" s="306"/>
      <c r="D43" s="306"/>
      <c r="E43" s="306"/>
      <c r="F43" s="307" t="str">
        <f t="shared" ref="F43:F51" si="1">IF(F14="","",F14)</f>
        <v/>
      </c>
      <c r="G43" s="307"/>
      <c r="H43" s="307"/>
      <c r="I43" s="307"/>
      <c r="J43" s="307"/>
      <c r="K43" s="307" t="str">
        <f t="shared" ref="K43:K51" si="2">IF(K14="","",K14)</f>
        <v/>
      </c>
      <c r="L43" s="307"/>
      <c r="M43" s="307"/>
      <c r="N43" s="307"/>
      <c r="O43" s="307" t="str">
        <f t="shared" ref="O43:O51" si="3">IF(O14="","",O14)</f>
        <v/>
      </c>
      <c r="P43" s="307"/>
      <c r="Q43" s="307"/>
      <c r="R43" s="307"/>
      <c r="S43" s="308" t="str">
        <f t="shared" ref="S43:S51" si="4">IF(S14="","",S14)</f>
        <v/>
      </c>
      <c r="T43" s="308"/>
      <c r="U43" s="308"/>
      <c r="V43" s="309"/>
    </row>
    <row r="44" spans="1:22" ht="33.75" customHeight="1" x14ac:dyDescent="0.2">
      <c r="A44" s="37">
        <v>3</v>
      </c>
      <c r="B44" s="306" t="str">
        <f t="shared" si="0"/>
        <v/>
      </c>
      <c r="C44" s="306"/>
      <c r="D44" s="306"/>
      <c r="E44" s="306"/>
      <c r="F44" s="307" t="str">
        <f t="shared" si="1"/>
        <v/>
      </c>
      <c r="G44" s="307"/>
      <c r="H44" s="307"/>
      <c r="I44" s="307"/>
      <c r="J44" s="307"/>
      <c r="K44" s="307" t="str">
        <f t="shared" si="2"/>
        <v/>
      </c>
      <c r="L44" s="307"/>
      <c r="M44" s="307"/>
      <c r="N44" s="307"/>
      <c r="O44" s="307" t="str">
        <f t="shared" si="3"/>
        <v/>
      </c>
      <c r="P44" s="307"/>
      <c r="Q44" s="307"/>
      <c r="R44" s="307"/>
      <c r="S44" s="308" t="str">
        <f t="shared" si="4"/>
        <v/>
      </c>
      <c r="T44" s="308"/>
      <c r="U44" s="308"/>
      <c r="V44" s="309"/>
    </row>
    <row r="45" spans="1:22" ht="33.75" customHeight="1" x14ac:dyDescent="0.2">
      <c r="A45" s="37">
        <v>4</v>
      </c>
      <c r="B45" s="306" t="str">
        <f t="shared" si="0"/>
        <v/>
      </c>
      <c r="C45" s="306"/>
      <c r="D45" s="306"/>
      <c r="E45" s="306"/>
      <c r="F45" s="307" t="str">
        <f t="shared" si="1"/>
        <v/>
      </c>
      <c r="G45" s="307"/>
      <c r="H45" s="307"/>
      <c r="I45" s="307"/>
      <c r="J45" s="307"/>
      <c r="K45" s="307" t="str">
        <f t="shared" si="2"/>
        <v/>
      </c>
      <c r="L45" s="307"/>
      <c r="M45" s="307"/>
      <c r="N45" s="307"/>
      <c r="O45" s="307" t="str">
        <f t="shared" si="3"/>
        <v/>
      </c>
      <c r="P45" s="307"/>
      <c r="Q45" s="307"/>
      <c r="R45" s="307"/>
      <c r="S45" s="308" t="str">
        <f t="shared" si="4"/>
        <v/>
      </c>
      <c r="T45" s="308"/>
      <c r="U45" s="308"/>
      <c r="V45" s="309"/>
    </row>
    <row r="46" spans="1:22" ht="33.75" customHeight="1" x14ac:dyDescent="0.2">
      <c r="A46" s="37">
        <v>5</v>
      </c>
      <c r="B46" s="306" t="str">
        <f t="shared" si="0"/>
        <v/>
      </c>
      <c r="C46" s="306"/>
      <c r="D46" s="306"/>
      <c r="E46" s="306"/>
      <c r="F46" s="307" t="str">
        <f t="shared" si="1"/>
        <v/>
      </c>
      <c r="G46" s="307"/>
      <c r="H46" s="307"/>
      <c r="I46" s="307"/>
      <c r="J46" s="307"/>
      <c r="K46" s="307" t="str">
        <f t="shared" si="2"/>
        <v/>
      </c>
      <c r="L46" s="307"/>
      <c r="M46" s="307"/>
      <c r="N46" s="307"/>
      <c r="O46" s="307" t="str">
        <f t="shared" si="3"/>
        <v/>
      </c>
      <c r="P46" s="307"/>
      <c r="Q46" s="307"/>
      <c r="R46" s="307"/>
      <c r="S46" s="308" t="str">
        <f t="shared" si="4"/>
        <v/>
      </c>
      <c r="T46" s="308"/>
      <c r="U46" s="308"/>
      <c r="V46" s="309"/>
    </row>
    <row r="47" spans="1:22" ht="33.75" customHeight="1" x14ac:dyDescent="0.2">
      <c r="A47" s="37">
        <v>6</v>
      </c>
      <c r="B47" s="306" t="str">
        <f t="shared" si="0"/>
        <v/>
      </c>
      <c r="C47" s="306"/>
      <c r="D47" s="306"/>
      <c r="E47" s="306"/>
      <c r="F47" s="307" t="str">
        <f t="shared" si="1"/>
        <v/>
      </c>
      <c r="G47" s="307"/>
      <c r="H47" s="307"/>
      <c r="I47" s="307"/>
      <c r="J47" s="307"/>
      <c r="K47" s="307" t="str">
        <f t="shared" si="2"/>
        <v/>
      </c>
      <c r="L47" s="307"/>
      <c r="M47" s="307"/>
      <c r="N47" s="307"/>
      <c r="O47" s="307" t="str">
        <f t="shared" si="3"/>
        <v/>
      </c>
      <c r="P47" s="307"/>
      <c r="Q47" s="307"/>
      <c r="R47" s="307"/>
      <c r="S47" s="308" t="str">
        <f t="shared" si="4"/>
        <v/>
      </c>
      <c r="T47" s="308"/>
      <c r="U47" s="308"/>
      <c r="V47" s="309"/>
    </row>
    <row r="48" spans="1:22" ht="33.75" customHeight="1" x14ac:dyDescent="0.2">
      <c r="A48" s="37">
        <v>7</v>
      </c>
      <c r="B48" s="306" t="str">
        <f t="shared" si="0"/>
        <v/>
      </c>
      <c r="C48" s="306"/>
      <c r="D48" s="306"/>
      <c r="E48" s="306"/>
      <c r="F48" s="307" t="str">
        <f t="shared" si="1"/>
        <v/>
      </c>
      <c r="G48" s="307"/>
      <c r="H48" s="307"/>
      <c r="I48" s="307"/>
      <c r="J48" s="307"/>
      <c r="K48" s="307" t="str">
        <f t="shared" si="2"/>
        <v/>
      </c>
      <c r="L48" s="307"/>
      <c r="M48" s="307"/>
      <c r="N48" s="307"/>
      <c r="O48" s="307" t="str">
        <f t="shared" si="3"/>
        <v/>
      </c>
      <c r="P48" s="307"/>
      <c r="Q48" s="307"/>
      <c r="R48" s="307"/>
      <c r="S48" s="308" t="str">
        <f t="shared" si="4"/>
        <v/>
      </c>
      <c r="T48" s="308"/>
      <c r="U48" s="308"/>
      <c r="V48" s="309"/>
    </row>
    <row r="49" spans="1:22" ht="33.75" customHeight="1" x14ac:dyDescent="0.2">
      <c r="A49" s="37">
        <v>8</v>
      </c>
      <c r="B49" s="306" t="str">
        <f t="shared" si="0"/>
        <v/>
      </c>
      <c r="C49" s="306"/>
      <c r="D49" s="306"/>
      <c r="E49" s="306"/>
      <c r="F49" s="307" t="str">
        <f t="shared" si="1"/>
        <v/>
      </c>
      <c r="G49" s="307"/>
      <c r="H49" s="307"/>
      <c r="I49" s="307"/>
      <c r="J49" s="307"/>
      <c r="K49" s="307" t="str">
        <f t="shared" si="2"/>
        <v/>
      </c>
      <c r="L49" s="307"/>
      <c r="M49" s="307"/>
      <c r="N49" s="307"/>
      <c r="O49" s="307" t="str">
        <f t="shared" si="3"/>
        <v/>
      </c>
      <c r="P49" s="307"/>
      <c r="Q49" s="307"/>
      <c r="R49" s="307"/>
      <c r="S49" s="308" t="str">
        <f t="shared" si="4"/>
        <v/>
      </c>
      <c r="T49" s="308"/>
      <c r="U49" s="308"/>
      <c r="V49" s="309"/>
    </row>
    <row r="50" spans="1:22" ht="33.75" customHeight="1" x14ac:dyDescent="0.2">
      <c r="A50" s="37">
        <v>9</v>
      </c>
      <c r="B50" s="306" t="str">
        <f t="shared" si="0"/>
        <v/>
      </c>
      <c r="C50" s="306"/>
      <c r="D50" s="306"/>
      <c r="E50" s="306"/>
      <c r="F50" s="307" t="str">
        <f t="shared" si="1"/>
        <v/>
      </c>
      <c r="G50" s="307"/>
      <c r="H50" s="307"/>
      <c r="I50" s="307"/>
      <c r="J50" s="307"/>
      <c r="K50" s="307" t="str">
        <f t="shared" si="2"/>
        <v/>
      </c>
      <c r="L50" s="307"/>
      <c r="M50" s="307"/>
      <c r="N50" s="307"/>
      <c r="O50" s="307" t="str">
        <f t="shared" si="3"/>
        <v/>
      </c>
      <c r="P50" s="307"/>
      <c r="Q50" s="307"/>
      <c r="R50" s="307"/>
      <c r="S50" s="308" t="str">
        <f t="shared" si="4"/>
        <v/>
      </c>
      <c r="T50" s="308"/>
      <c r="U50" s="308"/>
      <c r="V50" s="309"/>
    </row>
    <row r="51" spans="1:22" ht="33.75" customHeight="1" thickBot="1" x14ac:dyDescent="0.25">
      <c r="A51" s="57">
        <v>10</v>
      </c>
      <c r="B51" s="306" t="str">
        <f t="shared" si="0"/>
        <v/>
      </c>
      <c r="C51" s="306"/>
      <c r="D51" s="306"/>
      <c r="E51" s="306"/>
      <c r="F51" s="307" t="str">
        <f t="shared" si="1"/>
        <v/>
      </c>
      <c r="G51" s="307"/>
      <c r="H51" s="307"/>
      <c r="I51" s="307"/>
      <c r="J51" s="307"/>
      <c r="K51" s="307" t="str">
        <f t="shared" si="2"/>
        <v/>
      </c>
      <c r="L51" s="307"/>
      <c r="M51" s="307"/>
      <c r="N51" s="307"/>
      <c r="O51" s="307" t="str">
        <f t="shared" si="3"/>
        <v/>
      </c>
      <c r="P51" s="307"/>
      <c r="Q51" s="307"/>
      <c r="R51" s="307"/>
      <c r="S51" s="308" t="str">
        <f t="shared" si="4"/>
        <v/>
      </c>
      <c r="T51" s="308"/>
      <c r="U51" s="308"/>
      <c r="V51" s="309"/>
    </row>
    <row r="52" spans="1:22" ht="33.75" customHeight="1" thickBot="1" x14ac:dyDescent="0.25">
      <c r="A52" s="290" t="s">
        <v>83</v>
      </c>
      <c r="B52" s="291"/>
      <c r="C52" s="291"/>
      <c r="D52" s="291"/>
      <c r="E52" s="291"/>
      <c r="F52" s="292">
        <f t="shared" ref="F52" si="5">F23</f>
        <v>0</v>
      </c>
      <c r="G52" s="293"/>
      <c r="H52" s="293"/>
      <c r="I52" s="293"/>
      <c r="J52" s="294"/>
      <c r="K52" s="295">
        <f t="shared" ref="K52" si="6">K23</f>
        <v>0</v>
      </c>
      <c r="L52" s="295"/>
      <c r="M52" s="295"/>
      <c r="N52" s="295"/>
      <c r="O52" s="295">
        <f t="shared" ref="O52" si="7">O23</f>
        <v>0</v>
      </c>
      <c r="P52" s="295"/>
      <c r="Q52" s="295"/>
      <c r="R52" s="295"/>
      <c r="S52" s="296" t="str">
        <f>IF(S23="","",S23)</f>
        <v/>
      </c>
      <c r="T52" s="296"/>
      <c r="U52" s="296"/>
      <c r="V52" s="297"/>
    </row>
    <row r="53" spans="1:22" customFormat="1" ht="22.5" customHeight="1" x14ac:dyDescent="0.2"/>
    <row r="54" spans="1:22" ht="22.5" customHeight="1" x14ac:dyDescent="0.2"/>
    <row r="55" spans="1:22" ht="22.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54"/>
      <c r="P55" s="54"/>
      <c r="Q55" s="54"/>
      <c r="R55" s="54"/>
      <c r="S55" s="54"/>
      <c r="T55" s="54"/>
      <c r="U55" s="54"/>
      <c r="V55" s="54"/>
    </row>
    <row r="56" spans="1:22" ht="22.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54"/>
      <c r="P56" s="54"/>
      <c r="Q56" s="54"/>
      <c r="R56" s="54"/>
      <c r="S56" s="54"/>
      <c r="T56" s="54"/>
      <c r="U56" s="54"/>
      <c r="V56" s="54"/>
    </row>
    <row r="57" spans="1:22" ht="22.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 s="54"/>
      <c r="P57" s="54"/>
      <c r="Q57" s="54"/>
      <c r="R57" s="54"/>
      <c r="S57" s="54"/>
      <c r="T57" s="54"/>
      <c r="U57" s="54"/>
      <c r="V57" s="54"/>
    </row>
    <row r="58" spans="1:22" ht="22.5" customHeight="1" x14ac:dyDescent="0.2">
      <c r="A58" s="56" t="s">
        <v>50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 ht="22.5" customHeight="1" x14ac:dyDescent="0.2"/>
  </sheetData>
  <sheetProtection sheet="1" objects="1" scenarios="1"/>
  <mergeCells count="178">
    <mergeCell ref="A32:J33"/>
    <mergeCell ref="N33:P33"/>
    <mergeCell ref="R33:S33"/>
    <mergeCell ref="T33:U33"/>
    <mergeCell ref="D35:E35"/>
    <mergeCell ref="K35:M35"/>
    <mergeCell ref="N35:V35"/>
    <mergeCell ref="D36:E36"/>
    <mergeCell ref="F36:J36"/>
    <mergeCell ref="K36:M36"/>
    <mergeCell ref="N36:P36"/>
    <mergeCell ref="Q36:S36"/>
    <mergeCell ref="O42:R42"/>
    <mergeCell ref="S42:V42"/>
    <mergeCell ref="N9:P9"/>
    <mergeCell ref="Q9:V9"/>
    <mergeCell ref="N38:P38"/>
    <mergeCell ref="Q38:V38"/>
    <mergeCell ref="K46:N46"/>
    <mergeCell ref="O46:R46"/>
    <mergeCell ref="S46:V46"/>
    <mergeCell ref="S23:V23"/>
    <mergeCell ref="A23:E23"/>
    <mergeCell ref="B48:E48"/>
    <mergeCell ref="F48:J48"/>
    <mergeCell ref="K48:N48"/>
    <mergeCell ref="O48:R48"/>
    <mergeCell ref="S48:V48"/>
    <mergeCell ref="A37:C39"/>
    <mergeCell ref="K37:M37"/>
    <mergeCell ref="N37:P37"/>
    <mergeCell ref="Q37:S37"/>
    <mergeCell ref="T37:V37"/>
    <mergeCell ref="K38:M38"/>
    <mergeCell ref="K39:M39"/>
    <mergeCell ref="N39:V39"/>
    <mergeCell ref="A40:V40"/>
    <mergeCell ref="B41:E41"/>
    <mergeCell ref="F41:J41"/>
    <mergeCell ref="K41:N41"/>
    <mergeCell ref="O41:R41"/>
    <mergeCell ref="S41:V41"/>
    <mergeCell ref="B42:E42"/>
    <mergeCell ref="F42:J42"/>
    <mergeCell ref="K42:N42"/>
    <mergeCell ref="B43:E43"/>
    <mergeCell ref="N4:P4"/>
    <mergeCell ref="K14:N14"/>
    <mergeCell ref="K15:N15"/>
    <mergeCell ref="K16:N16"/>
    <mergeCell ref="K17:N17"/>
    <mergeCell ref="K18:N18"/>
    <mergeCell ref="K19:N19"/>
    <mergeCell ref="K20:N20"/>
    <mergeCell ref="O14:R14"/>
    <mergeCell ref="O15:R15"/>
    <mergeCell ref="O16:R16"/>
    <mergeCell ref="O17:R17"/>
    <mergeCell ref="O18:R18"/>
    <mergeCell ref="O19:R19"/>
    <mergeCell ref="O20:R20"/>
    <mergeCell ref="K6:M6"/>
    <mergeCell ref="N10:V10"/>
    <mergeCell ref="S12:V12"/>
    <mergeCell ref="S13:V13"/>
    <mergeCell ref="S14:V14"/>
    <mergeCell ref="S15:V15"/>
    <mergeCell ref="S16:V16"/>
    <mergeCell ref="S17:V17"/>
    <mergeCell ref="S18:V18"/>
    <mergeCell ref="D8:J10"/>
    <mergeCell ref="A7:C7"/>
    <mergeCell ref="D37:J39"/>
    <mergeCell ref="A36:C36"/>
    <mergeCell ref="F7:J7"/>
    <mergeCell ref="A30:V30"/>
    <mergeCell ref="A35:C35"/>
    <mergeCell ref="F35:J35"/>
    <mergeCell ref="K21:N21"/>
    <mergeCell ref="K22:N22"/>
    <mergeCell ref="O21:R21"/>
    <mergeCell ref="O22:R22"/>
    <mergeCell ref="T8:V8"/>
    <mergeCell ref="B19:E19"/>
    <mergeCell ref="B20:E20"/>
    <mergeCell ref="B21:E21"/>
    <mergeCell ref="S19:V19"/>
    <mergeCell ref="T36:V36"/>
    <mergeCell ref="S20:V20"/>
    <mergeCell ref="S21:V21"/>
    <mergeCell ref="S22:V22"/>
    <mergeCell ref="F23:J23"/>
    <mergeCell ref="K23:N23"/>
    <mergeCell ref="O23:R23"/>
    <mergeCell ref="A1:V1"/>
    <mergeCell ref="D6:E6"/>
    <mergeCell ref="D7:E7"/>
    <mergeCell ref="K12:N12"/>
    <mergeCell ref="K13:N13"/>
    <mergeCell ref="O12:R12"/>
    <mergeCell ref="O13:R13"/>
    <mergeCell ref="A3:J4"/>
    <mergeCell ref="T4:U4"/>
    <mergeCell ref="R4:S4"/>
    <mergeCell ref="A6:C6"/>
    <mergeCell ref="F6:J6"/>
    <mergeCell ref="A11:V11"/>
    <mergeCell ref="B12:E12"/>
    <mergeCell ref="K7:M7"/>
    <mergeCell ref="K8:M8"/>
    <mergeCell ref="K9:M9"/>
    <mergeCell ref="K10:M10"/>
    <mergeCell ref="Q7:S7"/>
    <mergeCell ref="Q8:S8"/>
    <mergeCell ref="N6:V6"/>
    <mergeCell ref="N7:P7"/>
    <mergeCell ref="T7:V7"/>
    <mergeCell ref="N8:P8"/>
    <mergeCell ref="F43:J43"/>
    <mergeCell ref="K43:N43"/>
    <mergeCell ref="O43:R43"/>
    <mergeCell ref="S43:V43"/>
    <mergeCell ref="B44:E44"/>
    <mergeCell ref="F44:J44"/>
    <mergeCell ref="K44:N44"/>
    <mergeCell ref="O44:R44"/>
    <mergeCell ref="S44:V44"/>
    <mergeCell ref="B45:E45"/>
    <mergeCell ref="F45:J45"/>
    <mergeCell ref="K45:N45"/>
    <mergeCell ref="O45:R45"/>
    <mergeCell ref="S45:V45"/>
    <mergeCell ref="B46:E46"/>
    <mergeCell ref="F46:J46"/>
    <mergeCell ref="B49:E49"/>
    <mergeCell ref="F49:J49"/>
    <mergeCell ref="K49:N49"/>
    <mergeCell ref="O49:R49"/>
    <mergeCell ref="S49:V49"/>
    <mergeCell ref="B47:E47"/>
    <mergeCell ref="F47:J47"/>
    <mergeCell ref="K47:N47"/>
    <mergeCell ref="O47:R47"/>
    <mergeCell ref="S47:V47"/>
    <mergeCell ref="B50:E50"/>
    <mergeCell ref="F50:J50"/>
    <mergeCell ref="K50:N50"/>
    <mergeCell ref="O50:R50"/>
    <mergeCell ref="S50:V50"/>
    <mergeCell ref="B51:E51"/>
    <mergeCell ref="F51:J51"/>
    <mergeCell ref="K51:N51"/>
    <mergeCell ref="O51:R51"/>
    <mergeCell ref="S51:V51"/>
    <mergeCell ref="A52:E52"/>
    <mergeCell ref="F52:J52"/>
    <mergeCell ref="K52:N52"/>
    <mergeCell ref="O52:R52"/>
    <mergeCell ref="S52:V52"/>
    <mergeCell ref="B22:E22"/>
    <mergeCell ref="A8:C10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B13:E13"/>
    <mergeCell ref="B14:E14"/>
    <mergeCell ref="B15:E15"/>
    <mergeCell ref="B16:E16"/>
    <mergeCell ref="B17:E17"/>
    <mergeCell ref="B18:E18"/>
  </mergeCells>
  <phoneticPr fontId="1"/>
  <conditionalFormatting sqref="N4 R4 F6:F7 N6:N8 N10 B13:R22">
    <cfRule type="containsBlanks" dxfId="1" priority="8">
      <formula>LEN(TRIM(B4))=0</formula>
    </cfRule>
  </conditionalFormatting>
  <conditionalFormatting sqref="T7:T8 Q7:Q9">
    <cfRule type="containsBlanks" dxfId="0" priority="6">
      <formula>LEN(TRIM(Q7))=0</formula>
    </cfRule>
  </conditionalFormatting>
  <dataValidations count="1">
    <dataValidation type="list" allowBlank="1" showInputMessage="1" showErrorMessage="1" sqref="N9:P9" xr:uid="{057E8C11-A4CC-4B8F-B9D5-274282D132B4}">
      <formula1>"普通,当座"</formula1>
    </dataValidation>
  </dataValidations>
  <pageMargins left="0.9055118110236221" right="0.70866141732283472" top="0.74803149606299213" bottom="0.74803149606299213" header="0.31496062992125984" footer="0.31496062992125984"/>
  <pageSetup paperSize="9" pageOrder="overThenDown" orientation="portrait" r:id="rId1"/>
  <headerFooter>
    <oddHeader>&amp;R202511_4</oddHeader>
  </headerFooter>
  <rowBreaks count="1" manualBreakCount="1">
    <brk id="29" max="2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04DB-AEA4-4587-8F5D-68DCF24FCDF5}">
  <sheetPr codeName="Sheet2"/>
  <dimension ref="D2:D9"/>
  <sheetViews>
    <sheetView workbookViewId="0">
      <selection activeCell="D12" sqref="D12"/>
    </sheetView>
  </sheetViews>
  <sheetFormatPr defaultRowHeight="14.4" x14ac:dyDescent="0.2"/>
  <sheetData>
    <row r="2" spans="4:4" x14ac:dyDescent="0.2">
      <c r="D2" t="s">
        <v>70</v>
      </c>
    </row>
    <row r="9" spans="4:4" x14ac:dyDescent="0.2">
      <c r="D9" t="s">
        <v>71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BarCodeCtrl2">
          <controlPr defaultSize="0" autoLine="0" r:id="rId5">
            <anchor moveWithCells="1">
              <from>
                <xdr:col>0</xdr:col>
                <xdr:colOff>106680</xdr:colOff>
                <xdr:row>7</xdr:row>
                <xdr:rowOff>22860</xdr:rowOff>
              </from>
              <to>
                <xdr:col>1</xdr:col>
                <xdr:colOff>609600</xdr:colOff>
                <xdr:row>13</xdr:row>
                <xdr:rowOff>121920</xdr:rowOff>
              </to>
            </anchor>
          </controlPr>
        </control>
      </mc:Choice>
      <mc:Fallback>
        <control shapeId="3074" r:id="rId4" name="BarCodeCtrl2"/>
      </mc:Fallback>
    </mc:AlternateContent>
    <mc:AlternateContent xmlns:mc="http://schemas.openxmlformats.org/markup-compatibility/2006">
      <mc:Choice Requires="x14">
        <control shapeId="3073" r:id="rId6" name="BarCodeCtrl1">
          <controlPr defaultSize="0" autoLine="0" r:id="rId7">
            <anchor moveWithCells="1">
              <from>
                <xdr:col>0</xdr:col>
                <xdr:colOff>160020</xdr:colOff>
                <xdr:row>0</xdr:row>
                <xdr:rowOff>30480</xdr:rowOff>
              </from>
              <to>
                <xdr:col>1</xdr:col>
                <xdr:colOff>670560</xdr:colOff>
                <xdr:row>6</xdr:row>
                <xdr:rowOff>137160</xdr:rowOff>
              </to>
            </anchor>
          </controlPr>
        </control>
      </mc:Choice>
      <mc:Fallback>
        <control shapeId="3073" r:id="rId6" name="BarCodeCtrl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F6C48956C649972B5DC9EACD85B9" ma:contentTypeVersion="17" ma:contentTypeDescription="新しいドキュメントを作成します。" ma:contentTypeScope="" ma:versionID="f589a6b78cdb76bed79c7ae4cd28951e">
  <xsd:schema xmlns:xsd="http://www.w3.org/2001/XMLSchema" xmlns:xs="http://www.w3.org/2001/XMLSchema" xmlns:p="http://schemas.microsoft.com/office/2006/metadata/properties" xmlns:ns2="2d12e4e1-4924-48d8-a37a-e90699250ca9" xmlns:ns3="1c19db85-174e-44b0-a724-16b6ac2e8eec" targetNamespace="http://schemas.microsoft.com/office/2006/metadata/properties" ma:root="true" ma:fieldsID="a89468d84e2bb10f40f346fc52c5fffe" ns2:_="" ns3:_="">
    <xsd:import namespace="2d12e4e1-4924-48d8-a37a-e90699250ca9"/>
    <xsd:import namespace="1c19db85-174e-44b0-a724-16b6ac2e8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2e4e1-4924-48d8-a37a-e90699250c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c052288-5fb3-4f03-a023-f6cf0faff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9db85-174e-44b0-a724-16b6ac2e8e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37397d-68df-4c8b-8d5f-3cf6674281f6}" ma:internalName="TaxCatchAll" ma:showField="CatchAllData" ma:web="1c19db85-174e-44b0-a724-16b6ac2e8e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19db85-174e-44b0-a724-16b6ac2e8eec" xsi:nil="true"/>
    <lcf76f155ced4ddcb4097134ff3c332f xmlns="2d12e4e1-4924-48d8-a37a-e90699250c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0FA986-ECA6-4DBB-958B-8BAA8C077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2e4e1-4924-48d8-a37a-e90699250ca9"/>
    <ds:schemaRef ds:uri="1c19db85-174e-44b0-a724-16b6ac2e8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F6D4F-5CF8-4B96-85E6-4FDBB882D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9B9F46-40E8-481E-BCDA-B51846DFEE09}">
  <ds:schemaRefs>
    <ds:schemaRef ds:uri="http://schemas.openxmlformats.org/package/2006/metadata/core-properties"/>
    <ds:schemaRef ds:uri="http://schemas.microsoft.com/office/2006/metadata/properties"/>
    <ds:schemaRef ds:uri="1c19db85-174e-44b0-a724-16b6ac2e8eec"/>
    <ds:schemaRef ds:uri="http://schemas.microsoft.com/office/2006/documentManagement/types"/>
    <ds:schemaRef ds:uri="2d12e4e1-4924-48d8-a37a-e90699250ca9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記入例</vt:lpstr>
      <vt:lpstr>明細</vt:lpstr>
      <vt:lpstr>総括</vt:lpstr>
      <vt:lpstr>バージョン情報</vt:lpstr>
      <vt:lpstr>記入例!Print_Area</vt:lpstr>
      <vt:lpstr>総括!Print_Area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河端 朱里</dc:creator>
  <cp:keywords/>
  <dc:description/>
  <cp:lastModifiedBy>河端 朱里</cp:lastModifiedBy>
  <cp:revision/>
  <cp:lastPrinted>2025-12-05T08:25:50Z</cp:lastPrinted>
  <dcterms:created xsi:type="dcterms:W3CDTF">2021-01-28T07:20:35Z</dcterms:created>
  <dcterms:modified xsi:type="dcterms:W3CDTF">2025-12-05T08:27:20Z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0x01010051BEF6C48956C649972B5DC9EACD85B9</vt:lpwstr>
  </property>
  <property fmtid="{D5CDD505-2E9C-101B-9397-08002B2CF9AE}" pid="3" name="MediaServiceImageTags">
    <vt:lpwstr/>
  </property>
</Properties>
</file>